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<sst xmlns="http://schemas.openxmlformats.org/spreadsheetml/2006/main" count="565" uniqueCount="253">
  <si>
    <t>部门预算收支总表</t>
  </si>
  <si>
    <t>预算单位编码及名称：[426]三河市应急管理局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</si>
  <si>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</si>
  <si>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</si>
  <si>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</si>
  <si>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</si>
  <si>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</si>
  <si>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</si>
  <si>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</si>
  <si>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</si>
  <si>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</si>
  <si>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</si>
  <si>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</si>
  <si>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</si>
  <si>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</si>
  <si>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</si>
  <si>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</si>
  <si>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</si>
  <si>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</si>
  <si>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</si>
  <si>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</si>
  <si>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</si>
  <si>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</si>
  <si>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</si>
  <si>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</si>
  <si>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</si>
  <si>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</si>
  <si>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</si>
  <si>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</si>
  <si>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</si>
  <si>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</si>
  <si>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</si>
  <si>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</si>
  <si>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</si>
  <si>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</si>
  <si>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</si>
  <si>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</si>
  <si>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</si>
  <si>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</si>
  <si>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</si>
  <si>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</si>
  <si>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</si>
  <si>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</si>
  <si>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</si>
  <si>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</si>
  <si>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</si>
  <si>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</si>
  <si>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</si>
  <si>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</si>
  <si>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</si>
  <si>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</si>
  <si>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</si>
  <si>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</si>
  <si>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</si>
  <si>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</si>
  <si>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</si>
  <si>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</si>
  <si>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</si>
  <si>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</si>
  <si>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</si>
  <si>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</si>
  <si>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</si>
  <si>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</si>
  <si>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</si>
  <si>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</si>
  <si>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</si>
  <si>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</si>
  <si>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</si>
  <si>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</si>
  <si>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</si>
  <si>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</si>
  <si>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</si>
  <si>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</si>
  <si>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</si>
  <si>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</si>
  <si>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</si>
  <si>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</si>
  <si>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</si>
  <si>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</si>
  <si>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</si>
  <si>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</si>
  <si>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</si>
  <si>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</si>
  <si>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</si>
  <si>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</si>
  <si>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</si>
  <si>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</si>
  <si>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</si>
  <si>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</si>
  <si>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</si>
  <si>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</si>
  <si>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</si>
  <si>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</si>
  <si>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</si>
  <si>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</si>
  <si>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</si>
  <si>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</si>
  <si>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</si>
  <si>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</si>
  <si>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</si>
  <si>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</si>
  <si>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</si>
  <si>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</si>
  <si>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</si>
  <si>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</si>
  <si>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</si>
  <si>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</si>
  <si>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</si>
  <si>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</si>
  <si>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21208</t>
  </si>
  <si>
    <t>国有土地使用权出让收入安排的支出</t>
  </si>
  <si>
    <t>2120804</t>
  </si>
  <si>
    <t>农村基础设施建设支出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</si>
  <si>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</si>
  <si>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</si>
  <si>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</si>
  <si>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</si>
  <si>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</si>
  <si>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</si>
  <si>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</si>
  <si>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</si>
  <si>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</si>
  <si>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</si>
  <si>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</si>
  <si>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行政运行</t>
  </si>
  <si>
    <t>2240102</t>
  </si>
  <si>
    <t>一般行政管理事务</t>
  </si>
  <si>
    <t>2240106</t>
  </si>
  <si>
    <t>安全监管</t>
  </si>
  <si>
    <t>2240108</t>
  </si>
  <si>
    <t>应急救援</t>
  </si>
  <si>
    <t>2240109</t>
  </si>
  <si>
    <t>应急管理</t>
  </si>
  <si>
    <t>2240199</t>
  </si>
  <si>
    <t>其他应急管理支出</t>
  </si>
  <si>
    <t>22403</t>
  </si>
  <si>
    <t>森林消防事务</t>
  </si>
  <si>
    <t>2240304</t>
  </si>
  <si>
    <t>森林消防应急救援</t>
  </si>
  <si>
    <t>22405</t>
  </si>
  <si>
    <t>地震事务</t>
  </si>
  <si>
    <t>2240504</t>
  </si>
  <si>
    <t>地震监测</t>
  </si>
  <si>
    <t>2240506</t>
  </si>
  <si>
    <t>地震灾害预防</t>
  </si>
  <si>
    <t>2240599</t>
  </si>
  <si>
    <t>其他地震事务支出</t>
  </si>
  <si>
    <t>22406</t>
  </si>
  <si>
    <t>自然灾害防治</t>
  </si>
  <si>
    <t>2240699</t>
  </si>
  <si>
    <t>其他自然灾害防治支出</t>
  </si>
  <si>
    <t>22407</t>
  </si>
  <si>
    <t>自然灾害救灾及恢复重建支出</t>
  </si>
  <si>
    <t>2240799</t>
  </si>
  <si>
    <t>其他自然灾害救灾及恢复重建支出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</si>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</sst>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8">
      <selection activeCell="I40" sqref="I40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9">
        <v>1</v>
      </c>
      <c r="B6" s="12" t="s">
        <v>14</v>
      </c>
      <c r="C6" s="13">
        <v>4787.26</v>
      </c>
      <c r="D6" s="12" t="s">
        <v>15</v>
      </c>
      <c r="E6" s="13"/>
    </row>
    <row r="7" spans="1:5" ht="15" customHeight="1">
      <c r="A7" s="19">
        <v>2</v>
      </c>
      <c r="B7" s="12" t="s">
        <v>16</v>
      </c>
      <c r="C7" s="13">
        <v>2000</v>
      </c>
      <c r="D7" s="12" t="s">
        <v>17</v>
      </c>
      <c r="E7" s="13"/>
    </row>
    <row r="8" spans="1:5" ht="15" customHeight="1">
      <c r="A8" s="19">
        <v>3</v>
      </c>
      <c r="B8" s="12" t="s">
        <v>18</v>
      </c>
      <c r="C8" s="13"/>
      <c r="D8" s="12" t="s">
        <v>19</v>
      </c>
      <c r="E8" s="13"/>
    </row>
    <row r="9" spans="1:5" ht="15" customHeight="1">
      <c r="A9" s="19">
        <v>4</v>
      </c>
      <c r="B9" s="12" t="s">
        <v>20</v>
      </c>
      <c r="C9" s="13"/>
      <c r="D9" s="12" t="s">
        <v>21</v>
      </c>
      <c r="E9" s="13"/>
    </row>
    <row r="10" spans="1:5" ht="15" customHeight="1">
      <c r="A10" s="19">
        <v>5</v>
      </c>
      <c r="B10" s="12" t="s">
        <v>22</v>
      </c>
      <c r="C10" s="13"/>
      <c r="D10" s="12" t="s">
        <v>23</v>
      </c>
      <c r="E10" s="13">
        <v>2</v>
      </c>
    </row>
    <row r="11" spans="1:5" ht="15" customHeight="1">
      <c r="A11" s="19">
        <v>6</v>
      </c>
      <c r="B11" s="12" t="s">
        <v>24</v>
      </c>
      <c r="C11" s="13"/>
      <c r="D11" s="12" t="s">
        <v>25</v>
      </c>
      <c r="E11" s="13"/>
    </row>
    <row r="12" spans="1:5" ht="15" customHeight="1">
      <c r="A12" s="19">
        <v>7</v>
      </c>
      <c r="B12" s="12" t="s">
        <v>26</v>
      </c>
      <c r="C12" s="13"/>
      <c r="D12" s="12" t="s">
        <v>27</v>
      </c>
      <c r="E12" s="13"/>
    </row>
    <row r="13" spans="1:5" s="2" customFormat="1" ht="15" customHeight="1">
      <c r="A13" s="19">
        <v>8</v>
      </c>
      <c r="B13" s="12" t="s">
        <v>28</v>
      </c>
      <c r="C13" s="13"/>
      <c r="D13" s="12" t="s">
        <v>29</v>
      </c>
      <c r="E13" s="13">
        <v>106.39</v>
      </c>
    </row>
    <row r="14" spans="1:5" ht="15" customHeight="1">
      <c r="A14" s="19">
        <v>9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9">
        <v>10</v>
      </c>
      <c r="B15" s="12"/>
      <c r="C15" s="13"/>
      <c r="D15" s="12" t="s">
        <v>32</v>
      </c>
      <c r="E15" s="13">
        <v>30.5</v>
      </c>
    </row>
    <row r="16" spans="1:5" ht="15" customHeight="1">
      <c r="A16" s="19">
        <v>11</v>
      </c>
      <c r="B16" s="12"/>
      <c r="C16" s="13"/>
      <c r="D16" s="12" t="s">
        <v>33</v>
      </c>
      <c r="E16" s="13"/>
    </row>
    <row r="17" spans="1:5" ht="15" customHeight="1">
      <c r="A17" s="19">
        <v>12</v>
      </c>
      <c r="B17" s="12"/>
      <c r="C17" s="13"/>
      <c r="D17" s="12" t="s">
        <v>34</v>
      </c>
      <c r="E17" s="13">
        <v>2000</v>
      </c>
    </row>
    <row r="18" spans="1:5" ht="15" customHeight="1">
      <c r="A18" s="19">
        <v>13</v>
      </c>
      <c r="B18" s="12"/>
      <c r="C18" s="13"/>
      <c r="D18" s="12" t="s">
        <v>35</v>
      </c>
      <c r="E18" s="13"/>
    </row>
    <row r="19" spans="1:5" ht="15" customHeight="1">
      <c r="A19" s="19">
        <v>14</v>
      </c>
      <c r="B19" s="12"/>
      <c r="C19" s="13"/>
      <c r="D19" s="12" t="s">
        <v>36</v>
      </c>
      <c r="E19" s="13"/>
    </row>
    <row r="20" spans="1:5" ht="15" customHeight="1">
      <c r="A20" s="19">
        <v>15</v>
      </c>
      <c r="B20" s="12"/>
      <c r="C20" s="13"/>
      <c r="D20" s="12" t="s">
        <v>37</v>
      </c>
      <c r="E20" s="13"/>
    </row>
    <row r="21" spans="1:5" ht="15" customHeight="1">
      <c r="A21" s="19">
        <v>16</v>
      </c>
      <c r="B21" s="12"/>
      <c r="C21" s="13"/>
      <c r="D21" s="12" t="s">
        <v>38</v>
      </c>
      <c r="E21" s="13"/>
    </row>
    <row r="22" spans="1:5" ht="15" customHeight="1">
      <c r="A22" s="19">
        <v>17</v>
      </c>
      <c r="B22" s="12"/>
      <c r="C22" s="13"/>
      <c r="D22" s="12" t="s">
        <v>39</v>
      </c>
      <c r="E22" s="13"/>
    </row>
    <row r="23" spans="1:5" ht="15" customHeight="1">
      <c r="A23" s="19">
        <v>18</v>
      </c>
      <c r="B23" s="12"/>
      <c r="C23" s="13"/>
      <c r="D23" s="12" t="s">
        <v>40</v>
      </c>
      <c r="E23" s="13"/>
    </row>
    <row r="24" spans="1:5" ht="15" customHeight="1">
      <c r="A24" s="19">
        <v>19</v>
      </c>
      <c r="B24" s="12"/>
      <c r="C24" s="13"/>
      <c r="D24" s="12" t="s">
        <v>41</v>
      </c>
      <c r="E24" s="13"/>
    </row>
    <row r="25" spans="1:5" s="2" customFormat="1" ht="15" customHeight="1">
      <c r="A25" s="19">
        <v>20</v>
      </c>
      <c r="B25" s="12"/>
      <c r="C25" s="13"/>
      <c r="D25" s="12" t="s">
        <v>42</v>
      </c>
      <c r="E25" s="13">
        <v>51.76</v>
      </c>
    </row>
    <row r="26" spans="1:5" ht="15" customHeight="1">
      <c r="A26" s="19">
        <v>21</v>
      </c>
      <c r="B26" s="12"/>
      <c r="C26" s="13"/>
      <c r="D26" s="12" t="s">
        <v>43</v>
      </c>
      <c r="E26" s="13"/>
    </row>
    <row r="27" spans="1:5" ht="15" customHeight="1">
      <c r="A27" s="19">
        <v>22</v>
      </c>
      <c r="B27" s="12"/>
      <c r="C27" s="13"/>
      <c r="D27" s="12" t="s">
        <v>44</v>
      </c>
      <c r="E27" s="13"/>
    </row>
    <row r="28" spans="1:5" ht="15" customHeight="1">
      <c r="A28" s="19">
        <v>23</v>
      </c>
      <c r="B28" s="12"/>
      <c r="C28" s="13"/>
      <c r="D28" s="12" t="s">
        <v>45</v>
      </c>
      <c r="E28" s="13">
        <f>4596.61+328.53+4.07</f>
        <v>4929.209999999999</v>
      </c>
    </row>
    <row r="29" spans="1:5" ht="15" customHeight="1">
      <c r="A29" s="19">
        <v>24</v>
      </c>
      <c r="B29" s="12"/>
      <c r="C29" s="13"/>
      <c r="D29" s="12" t="s">
        <v>46</v>
      </c>
      <c r="E29" s="13"/>
    </row>
    <row r="30" spans="1:5" ht="15" customHeight="1">
      <c r="A30" s="19">
        <v>25</v>
      </c>
      <c r="B30" s="12"/>
      <c r="C30" s="13"/>
      <c r="D30" s="12" t="s">
        <v>47</v>
      </c>
      <c r="E30" s="13"/>
    </row>
    <row r="31" spans="1:5" ht="15" customHeight="1">
      <c r="A31" s="19">
        <v>26</v>
      </c>
      <c r="B31" s="12"/>
      <c r="C31" s="13"/>
      <c r="D31" s="12" t="s">
        <v>48</v>
      </c>
      <c r="E31" s="13"/>
    </row>
    <row r="32" spans="1:5" ht="15" customHeight="1">
      <c r="A32" s="19">
        <v>27</v>
      </c>
      <c r="B32" s="12"/>
      <c r="C32" s="13"/>
      <c r="D32" s="12" t="s">
        <v>49</v>
      </c>
      <c r="E32" s="13"/>
    </row>
    <row r="33" spans="1:5" ht="15" customHeight="1">
      <c r="A33" s="19">
        <v>28</v>
      </c>
      <c r="B33" s="12"/>
      <c r="C33" s="13"/>
      <c r="D33" s="12" t="s">
        <v>50</v>
      </c>
      <c r="E33" s="13"/>
    </row>
    <row r="34" spans="1:5" ht="15" customHeight="1">
      <c r="A34" s="19">
        <v>29</v>
      </c>
      <c r="B34" s="12"/>
      <c r="C34" s="13"/>
      <c r="D34" s="12" t="s">
        <v>51</v>
      </c>
      <c r="E34" s="13"/>
    </row>
    <row r="35" spans="1:5" ht="15" customHeight="1">
      <c r="A35" s="19">
        <v>30</v>
      </c>
      <c r="B35" s="12"/>
      <c r="C35" s="13"/>
      <c r="D35" s="12" t="s">
        <v>52</v>
      </c>
      <c r="E35" s="13"/>
    </row>
    <row r="36" spans="1:5" s="2" customFormat="1" ht="15" customHeight="1">
      <c r="A36" s="19">
        <v>31</v>
      </c>
      <c r="B36" s="12" t="s">
        <v>53</v>
      </c>
      <c r="C36" s="13">
        <v>6787.26</v>
      </c>
      <c r="D36" s="12" t="s">
        <v>54</v>
      </c>
      <c r="E36" s="13">
        <f>6787.26+332.6</f>
        <v>7119.860000000001</v>
      </c>
    </row>
    <row r="37" spans="1:5" ht="15" customHeight="1">
      <c r="A37" s="19">
        <v>32</v>
      </c>
      <c r="B37" s="12" t="s">
        <v>55</v>
      </c>
      <c r="C37" s="13">
        <v>332.6</v>
      </c>
      <c r="D37" s="12" t="s">
        <v>56</v>
      </c>
      <c r="E37" s="13"/>
    </row>
    <row r="38" spans="1:5" s="2" customFormat="1" ht="15" customHeight="1">
      <c r="A38" s="19">
        <v>33</v>
      </c>
      <c r="B38" s="12" t="s">
        <v>57</v>
      </c>
      <c r="C38" s="13">
        <f>6787.26+332.6</f>
        <v>7119.860000000001</v>
      </c>
      <c r="D38" s="12" t="s">
        <v>58</v>
      </c>
      <c r="E38" s="13">
        <f>6787.26+332.6</f>
        <v>7119.860000000001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">
      <selection activeCell="L13" sqref="L13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21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9">
        <v>1</v>
      </c>
      <c r="B6" s="12"/>
      <c r="C6" s="12" t="s">
        <v>62</v>
      </c>
      <c r="D6" s="13">
        <f>6787.26+5.24+165.18+34.74+40.67+28.7+54+4.07</f>
        <v>7119.86</v>
      </c>
      <c r="E6" s="13">
        <v>6787.26</v>
      </c>
      <c r="F6" s="13">
        <v>6787.26</v>
      </c>
      <c r="G6" s="13"/>
      <c r="H6" s="13"/>
      <c r="I6" s="13"/>
      <c r="J6" s="13"/>
      <c r="K6" s="13"/>
      <c r="L6" s="13"/>
      <c r="M6" s="23">
        <v>332.6</v>
      </c>
    </row>
    <row r="7" spans="1:13" ht="15" customHeight="1">
      <c r="A7" s="19">
        <v>2</v>
      </c>
      <c r="B7" s="12" t="s">
        <v>83</v>
      </c>
      <c r="C7" s="12" t="s">
        <v>84</v>
      </c>
      <c r="D7" s="13">
        <v>2</v>
      </c>
      <c r="E7" s="13">
        <v>2</v>
      </c>
      <c r="F7" s="13">
        <v>2</v>
      </c>
      <c r="G7" s="13"/>
      <c r="H7" s="13"/>
      <c r="I7" s="13"/>
      <c r="J7" s="13"/>
      <c r="K7" s="13"/>
      <c r="L7" s="13"/>
      <c r="M7" s="23"/>
    </row>
    <row r="8" spans="1:13" ht="15" customHeight="1">
      <c r="A8" s="19">
        <v>3</v>
      </c>
      <c r="B8" s="12" t="s">
        <v>85</v>
      </c>
      <c r="C8" s="12" t="s">
        <v>86</v>
      </c>
      <c r="D8" s="13">
        <v>2</v>
      </c>
      <c r="E8" s="13">
        <v>2</v>
      </c>
      <c r="F8" s="13">
        <v>2</v>
      </c>
      <c r="G8" s="13"/>
      <c r="H8" s="13"/>
      <c r="I8" s="13"/>
      <c r="J8" s="13"/>
      <c r="K8" s="13"/>
      <c r="L8" s="13"/>
      <c r="M8" s="23"/>
    </row>
    <row r="9" spans="1:13" ht="15" customHeight="1">
      <c r="A9" s="19">
        <v>4</v>
      </c>
      <c r="B9" s="12" t="s">
        <v>87</v>
      </c>
      <c r="C9" s="12" t="s">
        <v>88</v>
      </c>
      <c r="D9" s="13">
        <v>2</v>
      </c>
      <c r="E9" s="13">
        <v>2</v>
      </c>
      <c r="F9" s="13">
        <v>2</v>
      </c>
      <c r="G9" s="13"/>
      <c r="H9" s="13"/>
      <c r="I9" s="13"/>
      <c r="J9" s="13"/>
      <c r="K9" s="13"/>
      <c r="L9" s="13"/>
      <c r="M9" s="23"/>
    </row>
    <row r="10" spans="1:13" ht="15" customHeight="1">
      <c r="A10" s="19">
        <v>5</v>
      </c>
      <c r="B10" s="12" t="s">
        <v>89</v>
      </c>
      <c r="C10" s="12" t="s">
        <v>90</v>
      </c>
      <c r="D10" s="13">
        <v>106.39</v>
      </c>
      <c r="E10" s="13">
        <v>106.39</v>
      </c>
      <c r="F10" s="13">
        <v>106.39</v>
      </c>
      <c r="G10" s="13"/>
      <c r="H10" s="13"/>
      <c r="I10" s="13"/>
      <c r="J10" s="13"/>
      <c r="K10" s="13"/>
      <c r="L10" s="13"/>
      <c r="M10" s="23"/>
    </row>
    <row r="11" spans="1:13" ht="15" customHeight="1">
      <c r="A11" s="19">
        <v>6</v>
      </c>
      <c r="B11" s="12" t="s">
        <v>91</v>
      </c>
      <c r="C11" s="12" t="s">
        <v>92</v>
      </c>
      <c r="D11" s="13">
        <v>106.39</v>
      </c>
      <c r="E11" s="13">
        <v>106.39</v>
      </c>
      <c r="F11" s="13">
        <v>106.39</v>
      </c>
      <c r="G11" s="13"/>
      <c r="H11" s="13"/>
      <c r="I11" s="13"/>
      <c r="J11" s="13"/>
      <c r="K11" s="13"/>
      <c r="L11" s="13"/>
      <c r="M11" s="23"/>
    </row>
    <row r="12" spans="1:13" ht="15" customHeight="1">
      <c r="A12" s="19">
        <v>7</v>
      </c>
      <c r="B12" s="12" t="s">
        <v>93</v>
      </c>
      <c r="C12" s="12" t="s">
        <v>94</v>
      </c>
      <c r="D12" s="13">
        <v>0.75</v>
      </c>
      <c r="E12" s="13">
        <v>0.75</v>
      </c>
      <c r="F12" s="13">
        <v>0.75</v>
      </c>
      <c r="G12" s="13"/>
      <c r="H12" s="13"/>
      <c r="I12" s="13"/>
      <c r="J12" s="13"/>
      <c r="K12" s="13"/>
      <c r="L12" s="13"/>
      <c r="M12" s="23"/>
    </row>
    <row r="13" spans="1:13" ht="15" customHeight="1">
      <c r="A13" s="19">
        <v>8</v>
      </c>
      <c r="B13" s="12" t="s">
        <v>95</v>
      </c>
      <c r="C13" s="12" t="s">
        <v>96</v>
      </c>
      <c r="D13" s="13">
        <v>86.27</v>
      </c>
      <c r="E13" s="13">
        <v>86.27</v>
      </c>
      <c r="F13" s="13">
        <v>86.27</v>
      </c>
      <c r="G13" s="13"/>
      <c r="H13" s="13"/>
      <c r="I13" s="13"/>
      <c r="J13" s="13"/>
      <c r="K13" s="13"/>
      <c r="L13" s="13"/>
      <c r="M13" s="23"/>
    </row>
    <row r="14" spans="1:13" ht="15" customHeight="1">
      <c r="A14" s="19">
        <v>9</v>
      </c>
      <c r="B14" s="12" t="s">
        <v>97</v>
      </c>
      <c r="C14" s="12" t="s">
        <v>98</v>
      </c>
      <c r="D14" s="13">
        <v>5.21</v>
      </c>
      <c r="E14" s="13">
        <v>5.21</v>
      </c>
      <c r="F14" s="13">
        <v>5.21</v>
      </c>
      <c r="G14" s="13"/>
      <c r="H14" s="13"/>
      <c r="I14" s="13"/>
      <c r="J14" s="13"/>
      <c r="K14" s="13"/>
      <c r="L14" s="13"/>
      <c r="M14" s="23"/>
    </row>
    <row r="15" spans="1:13" ht="15" customHeight="1">
      <c r="A15" s="19">
        <v>10</v>
      </c>
      <c r="B15" s="12" t="s">
        <v>99</v>
      </c>
      <c r="C15" s="12" t="s">
        <v>100</v>
      </c>
      <c r="D15" s="13">
        <v>14.16</v>
      </c>
      <c r="E15" s="13">
        <v>14.16</v>
      </c>
      <c r="F15" s="13">
        <v>14.16</v>
      </c>
      <c r="G15" s="13"/>
      <c r="H15" s="13"/>
      <c r="I15" s="13"/>
      <c r="J15" s="13"/>
      <c r="K15" s="13"/>
      <c r="L15" s="13"/>
      <c r="M15" s="23"/>
    </row>
    <row r="16" spans="1:13" ht="15" customHeight="1">
      <c r="A16" s="19">
        <v>11</v>
      </c>
      <c r="B16" s="12" t="s">
        <v>101</v>
      </c>
      <c r="C16" s="12" t="s">
        <v>102</v>
      </c>
      <c r="D16" s="13">
        <v>30.5</v>
      </c>
      <c r="E16" s="13">
        <v>30.5</v>
      </c>
      <c r="F16" s="13">
        <v>30.5</v>
      </c>
      <c r="G16" s="13"/>
      <c r="H16" s="13"/>
      <c r="I16" s="13"/>
      <c r="J16" s="13"/>
      <c r="K16" s="13"/>
      <c r="L16" s="13"/>
      <c r="M16" s="23"/>
    </row>
    <row r="17" spans="1:13" ht="15" customHeight="1">
      <c r="A17" s="19">
        <v>12</v>
      </c>
      <c r="B17" s="12" t="s">
        <v>103</v>
      </c>
      <c r="C17" s="12" t="s">
        <v>104</v>
      </c>
      <c r="D17" s="13">
        <v>30.5</v>
      </c>
      <c r="E17" s="13">
        <v>30.5</v>
      </c>
      <c r="F17" s="13">
        <v>30.5</v>
      </c>
      <c r="G17" s="13"/>
      <c r="H17" s="13"/>
      <c r="I17" s="13"/>
      <c r="J17" s="13"/>
      <c r="K17" s="13"/>
      <c r="L17" s="13"/>
      <c r="M17" s="23"/>
    </row>
    <row r="18" spans="1:13" ht="15" customHeight="1">
      <c r="A18" s="19">
        <v>13</v>
      </c>
      <c r="B18" s="12" t="s">
        <v>105</v>
      </c>
      <c r="C18" s="12" t="s">
        <v>106</v>
      </c>
      <c r="D18" s="13">
        <v>30.5</v>
      </c>
      <c r="E18" s="13">
        <v>30.5</v>
      </c>
      <c r="F18" s="13">
        <v>30.5</v>
      </c>
      <c r="G18" s="13"/>
      <c r="H18" s="13"/>
      <c r="I18" s="13"/>
      <c r="J18" s="13"/>
      <c r="K18" s="13"/>
      <c r="L18" s="13"/>
      <c r="M18" s="23"/>
    </row>
    <row r="19" spans="1:13" ht="15" customHeight="1">
      <c r="A19" s="19">
        <v>14</v>
      </c>
      <c r="B19" s="12" t="s">
        <v>107</v>
      </c>
      <c r="C19" s="12" t="s">
        <v>108</v>
      </c>
      <c r="D19" s="13">
        <v>2000</v>
      </c>
      <c r="E19" s="13">
        <v>2000</v>
      </c>
      <c r="F19" s="13">
        <v>2000</v>
      </c>
      <c r="G19" s="13"/>
      <c r="H19" s="13"/>
      <c r="I19" s="13"/>
      <c r="J19" s="13"/>
      <c r="K19" s="13"/>
      <c r="L19" s="13"/>
      <c r="M19" s="23"/>
    </row>
    <row r="20" spans="1:13" ht="15" customHeight="1">
      <c r="A20" s="19">
        <v>15</v>
      </c>
      <c r="B20" s="12" t="s">
        <v>109</v>
      </c>
      <c r="C20" s="12" t="s">
        <v>110</v>
      </c>
      <c r="D20" s="13">
        <v>2000</v>
      </c>
      <c r="E20" s="13">
        <v>2000</v>
      </c>
      <c r="F20" s="13">
        <v>2000</v>
      </c>
      <c r="G20" s="13"/>
      <c r="H20" s="13"/>
      <c r="I20" s="13"/>
      <c r="J20" s="13"/>
      <c r="K20" s="13"/>
      <c r="L20" s="13"/>
      <c r="M20" s="23"/>
    </row>
    <row r="21" spans="1:13" ht="15" customHeight="1">
      <c r="A21" s="19">
        <v>16</v>
      </c>
      <c r="B21" s="12" t="s">
        <v>111</v>
      </c>
      <c r="C21" s="12" t="s">
        <v>112</v>
      </c>
      <c r="D21" s="13">
        <v>2000</v>
      </c>
      <c r="E21" s="13">
        <v>2000</v>
      </c>
      <c r="F21" s="13">
        <v>2000</v>
      </c>
      <c r="G21" s="13"/>
      <c r="H21" s="13"/>
      <c r="I21" s="13"/>
      <c r="J21" s="13"/>
      <c r="K21" s="13"/>
      <c r="L21" s="13"/>
      <c r="M21" s="23"/>
    </row>
    <row r="22" spans="1:13" ht="15" customHeight="1">
      <c r="A22" s="19">
        <v>17</v>
      </c>
      <c r="B22" s="12" t="s">
        <v>113</v>
      </c>
      <c r="C22" s="12" t="s">
        <v>114</v>
      </c>
      <c r="D22" s="13">
        <v>51.76</v>
      </c>
      <c r="E22" s="13">
        <v>51.76</v>
      </c>
      <c r="F22" s="13">
        <v>51.76</v>
      </c>
      <c r="G22" s="13"/>
      <c r="H22" s="13"/>
      <c r="I22" s="13"/>
      <c r="J22" s="13"/>
      <c r="K22" s="13"/>
      <c r="L22" s="13"/>
      <c r="M22" s="23"/>
    </row>
    <row r="23" spans="1:13" ht="15" customHeight="1">
      <c r="A23" s="19">
        <v>18</v>
      </c>
      <c r="B23" s="12" t="s">
        <v>115</v>
      </c>
      <c r="C23" s="12" t="s">
        <v>116</v>
      </c>
      <c r="D23" s="13">
        <v>51.76</v>
      </c>
      <c r="E23" s="13">
        <v>51.76</v>
      </c>
      <c r="F23" s="13">
        <v>51.76</v>
      </c>
      <c r="G23" s="13"/>
      <c r="H23" s="13"/>
      <c r="I23" s="13"/>
      <c r="J23" s="13"/>
      <c r="K23" s="13"/>
      <c r="L23" s="13"/>
      <c r="M23" s="23"/>
    </row>
    <row r="24" spans="1:13" ht="15" customHeight="1">
      <c r="A24" s="19">
        <v>19</v>
      </c>
      <c r="B24" s="12" t="s">
        <v>117</v>
      </c>
      <c r="C24" s="12" t="s">
        <v>118</v>
      </c>
      <c r="D24" s="13">
        <v>51.76</v>
      </c>
      <c r="E24" s="13">
        <v>51.76</v>
      </c>
      <c r="F24" s="13">
        <v>51.76</v>
      </c>
      <c r="G24" s="13"/>
      <c r="H24" s="13"/>
      <c r="I24" s="13"/>
      <c r="J24" s="13"/>
      <c r="K24" s="13"/>
      <c r="L24" s="13"/>
      <c r="M24" s="23"/>
    </row>
    <row r="25" spans="1:13" ht="15" customHeight="1">
      <c r="A25" s="19">
        <v>20</v>
      </c>
      <c r="B25" s="12" t="s">
        <v>119</v>
      </c>
      <c r="C25" s="12" t="s">
        <v>120</v>
      </c>
      <c r="D25" s="13">
        <f>4596.61+5.24+165.18+34.74+4.07+40.67+28.7+54</f>
        <v>4929.209999999999</v>
      </c>
      <c r="E25" s="13">
        <v>4596.61</v>
      </c>
      <c r="F25" s="13">
        <v>4596.61</v>
      </c>
      <c r="G25" s="13"/>
      <c r="H25" s="13"/>
      <c r="I25" s="13"/>
      <c r="J25" s="13"/>
      <c r="K25" s="13"/>
      <c r="L25" s="13"/>
      <c r="M25" s="23"/>
    </row>
    <row r="26" spans="1:13" ht="15" customHeight="1">
      <c r="A26" s="19">
        <v>21</v>
      </c>
      <c r="B26" s="12" t="s">
        <v>121</v>
      </c>
      <c r="C26" s="12" t="s">
        <v>122</v>
      </c>
      <c r="D26" s="13">
        <f>2676.01+5.24+165.18+34.74+4.07</f>
        <v>2885.24</v>
      </c>
      <c r="E26" s="13">
        <v>2676.01</v>
      </c>
      <c r="F26" s="13">
        <v>2676.01</v>
      </c>
      <c r="G26" s="13"/>
      <c r="H26" s="13"/>
      <c r="I26" s="13"/>
      <c r="J26" s="13"/>
      <c r="K26" s="13"/>
      <c r="L26" s="13"/>
      <c r="M26" s="23"/>
    </row>
    <row r="27" spans="1:13" ht="15" customHeight="1">
      <c r="A27" s="19">
        <v>22</v>
      </c>
      <c r="B27" s="12" t="s">
        <v>123</v>
      </c>
      <c r="C27" s="12" t="s">
        <v>124</v>
      </c>
      <c r="D27" s="13">
        <v>738.22</v>
      </c>
      <c r="E27" s="13">
        <v>738.22</v>
      </c>
      <c r="F27" s="13">
        <v>738.22</v>
      </c>
      <c r="G27" s="13"/>
      <c r="H27" s="13"/>
      <c r="I27" s="13"/>
      <c r="J27" s="13"/>
      <c r="K27" s="13"/>
      <c r="L27" s="13"/>
      <c r="M27" s="23"/>
    </row>
    <row r="28" spans="1:13" ht="15" customHeight="1">
      <c r="A28" s="19">
        <v>23</v>
      </c>
      <c r="B28" s="12" t="s">
        <v>125</v>
      </c>
      <c r="C28" s="12" t="s">
        <v>126</v>
      </c>
      <c r="D28" s="13">
        <f>198.03+5.24</f>
        <v>203.27</v>
      </c>
      <c r="E28" s="13">
        <v>198.03</v>
      </c>
      <c r="F28" s="13">
        <v>198.03</v>
      </c>
      <c r="G28" s="13"/>
      <c r="H28" s="13"/>
      <c r="I28" s="13"/>
      <c r="J28" s="13"/>
      <c r="K28" s="13"/>
      <c r="L28" s="13"/>
      <c r="M28" s="23">
        <v>5.24</v>
      </c>
    </row>
    <row r="29" spans="1:13" ht="15" customHeight="1">
      <c r="A29" s="19">
        <v>24</v>
      </c>
      <c r="B29" s="12" t="s">
        <v>127</v>
      </c>
      <c r="C29" s="12" t="s">
        <v>128</v>
      </c>
      <c r="D29" s="13">
        <f>303.61+165.18</f>
        <v>468.79</v>
      </c>
      <c r="E29" s="13">
        <v>303.61</v>
      </c>
      <c r="F29" s="13">
        <v>303.61</v>
      </c>
      <c r="G29" s="13"/>
      <c r="H29" s="13"/>
      <c r="I29" s="13"/>
      <c r="J29" s="13"/>
      <c r="K29" s="13"/>
      <c r="L29" s="13"/>
      <c r="M29" s="23">
        <v>165.18</v>
      </c>
    </row>
    <row r="30" spans="1:13" ht="15" customHeight="1">
      <c r="A30" s="19">
        <v>25</v>
      </c>
      <c r="B30" s="12" t="s">
        <v>129</v>
      </c>
      <c r="C30" s="12" t="s">
        <v>130</v>
      </c>
      <c r="D30" s="13">
        <f>657.15+34.74</f>
        <v>691.89</v>
      </c>
      <c r="E30" s="13">
        <v>657.15</v>
      </c>
      <c r="F30" s="13">
        <v>657.15</v>
      </c>
      <c r="G30" s="13"/>
      <c r="H30" s="13"/>
      <c r="I30" s="13"/>
      <c r="J30" s="13"/>
      <c r="K30" s="13"/>
      <c r="L30" s="13"/>
      <c r="M30" s="23">
        <v>34.74</v>
      </c>
    </row>
    <row r="31" spans="1:13" ht="15" customHeight="1">
      <c r="A31" s="19">
        <v>26</v>
      </c>
      <c r="B31" s="12" t="s">
        <v>131</v>
      </c>
      <c r="C31" s="12" t="s">
        <v>132</v>
      </c>
      <c r="D31" s="13">
        <v>4.07</v>
      </c>
      <c r="E31" s="13"/>
      <c r="F31" s="13"/>
      <c r="G31" s="13"/>
      <c r="H31" s="13"/>
      <c r="I31" s="13"/>
      <c r="J31" s="13"/>
      <c r="K31" s="13"/>
      <c r="L31" s="13"/>
      <c r="M31" s="23">
        <v>4.07</v>
      </c>
    </row>
    <row r="32" spans="1:13" ht="15" customHeight="1">
      <c r="A32" s="19">
        <v>27</v>
      </c>
      <c r="B32" s="12" t="s">
        <v>133</v>
      </c>
      <c r="C32" s="12" t="s">
        <v>134</v>
      </c>
      <c r="D32" s="13">
        <v>779</v>
      </c>
      <c r="E32" s="13">
        <v>779</v>
      </c>
      <c r="F32" s="13">
        <v>779</v>
      </c>
      <c r="G32" s="13"/>
      <c r="H32" s="13"/>
      <c r="I32" s="13"/>
      <c r="J32" s="13"/>
      <c r="K32" s="13"/>
      <c r="L32" s="13"/>
      <c r="M32" s="23"/>
    </row>
    <row r="33" spans="1:13" ht="15" customHeight="1">
      <c r="A33" s="19">
        <v>28</v>
      </c>
      <c r="B33" s="12" t="s">
        <v>135</v>
      </c>
      <c r="C33" s="12" t="s">
        <v>136</v>
      </c>
      <c r="D33" s="13">
        <f>1590.62+40.67</f>
        <v>1631.29</v>
      </c>
      <c r="E33" s="13">
        <v>1590.62</v>
      </c>
      <c r="F33" s="13">
        <v>1590.62</v>
      </c>
      <c r="G33" s="13"/>
      <c r="H33" s="13"/>
      <c r="I33" s="13"/>
      <c r="J33" s="13"/>
      <c r="K33" s="13"/>
      <c r="L33" s="13"/>
      <c r="M33" s="23"/>
    </row>
    <row r="34" spans="1:13" ht="15" customHeight="1">
      <c r="A34" s="19">
        <v>29</v>
      </c>
      <c r="B34" s="12" t="s">
        <v>137</v>
      </c>
      <c r="C34" s="12" t="s">
        <v>138</v>
      </c>
      <c r="D34" s="13">
        <f>1590.62+40.67</f>
        <v>1631.29</v>
      </c>
      <c r="E34" s="13">
        <v>1590.62</v>
      </c>
      <c r="F34" s="13">
        <v>1590.62</v>
      </c>
      <c r="G34" s="13"/>
      <c r="H34" s="13"/>
      <c r="I34" s="13"/>
      <c r="J34" s="13"/>
      <c r="K34" s="13"/>
      <c r="L34" s="13"/>
      <c r="M34" s="23">
        <v>40.67</v>
      </c>
    </row>
    <row r="35" spans="1:13" ht="15" customHeight="1">
      <c r="A35" s="19">
        <v>30</v>
      </c>
      <c r="B35" s="12" t="s">
        <v>139</v>
      </c>
      <c r="C35" s="12" t="s">
        <v>140</v>
      </c>
      <c r="D35" s="13">
        <v>186.98</v>
      </c>
      <c r="E35" s="13">
        <v>186.98</v>
      </c>
      <c r="F35" s="13">
        <v>186.98</v>
      </c>
      <c r="G35" s="13"/>
      <c r="H35" s="13"/>
      <c r="I35" s="13"/>
      <c r="J35" s="13"/>
      <c r="K35" s="13"/>
      <c r="L35" s="13"/>
      <c r="M35" s="23"/>
    </row>
    <row r="36" spans="1:13" ht="15" customHeight="1">
      <c r="A36" s="19">
        <v>31</v>
      </c>
      <c r="B36" s="12" t="s">
        <v>141</v>
      </c>
      <c r="C36" s="12" t="s">
        <v>142</v>
      </c>
      <c r="D36" s="13">
        <v>1.98</v>
      </c>
      <c r="E36" s="13">
        <v>1.98</v>
      </c>
      <c r="F36" s="13">
        <v>1.98</v>
      </c>
      <c r="G36" s="13"/>
      <c r="H36" s="13"/>
      <c r="I36" s="13"/>
      <c r="J36" s="13"/>
      <c r="K36" s="13"/>
      <c r="L36" s="13"/>
      <c r="M36" s="23"/>
    </row>
    <row r="37" spans="1:13" ht="15" customHeight="1">
      <c r="A37" s="19">
        <v>32</v>
      </c>
      <c r="B37" s="12" t="s">
        <v>143</v>
      </c>
      <c r="C37" s="12" t="s">
        <v>144</v>
      </c>
      <c r="D37" s="13">
        <v>158</v>
      </c>
      <c r="E37" s="13">
        <v>158</v>
      </c>
      <c r="F37" s="13">
        <v>158</v>
      </c>
      <c r="G37" s="13"/>
      <c r="H37" s="13"/>
      <c r="I37" s="13"/>
      <c r="J37" s="13"/>
      <c r="K37" s="13"/>
      <c r="L37" s="13"/>
      <c r="M37" s="23"/>
    </row>
    <row r="38" spans="1:13" ht="15" customHeight="1">
      <c r="A38" s="19">
        <v>33</v>
      </c>
      <c r="B38" s="12" t="s">
        <v>145</v>
      </c>
      <c r="C38" s="12" t="s">
        <v>146</v>
      </c>
      <c r="D38" s="13">
        <v>27</v>
      </c>
      <c r="E38" s="13">
        <v>27</v>
      </c>
      <c r="F38" s="13">
        <v>27</v>
      </c>
      <c r="G38" s="13"/>
      <c r="H38" s="13"/>
      <c r="I38" s="13"/>
      <c r="J38" s="13"/>
      <c r="K38" s="13"/>
      <c r="L38" s="13"/>
      <c r="M38" s="23"/>
    </row>
    <row r="39" spans="1:13" ht="15" customHeight="1">
      <c r="A39" s="19">
        <v>34</v>
      </c>
      <c r="B39" s="12" t="s">
        <v>147</v>
      </c>
      <c r="C39" s="12" t="s">
        <v>148</v>
      </c>
      <c r="D39" s="13">
        <f>18+28.7</f>
        <v>46.7</v>
      </c>
      <c r="E39" s="13">
        <v>18</v>
      </c>
      <c r="F39" s="13">
        <v>18</v>
      </c>
      <c r="G39" s="13"/>
      <c r="H39" s="13"/>
      <c r="I39" s="13"/>
      <c r="J39" s="13"/>
      <c r="K39" s="13"/>
      <c r="L39" s="13"/>
      <c r="M39" s="23"/>
    </row>
    <row r="40" spans="1:13" ht="15" customHeight="1">
      <c r="A40" s="19">
        <v>35</v>
      </c>
      <c r="B40" s="12" t="s">
        <v>149</v>
      </c>
      <c r="C40" s="12" t="s">
        <v>150</v>
      </c>
      <c r="D40" s="13">
        <f>18+28.7</f>
        <v>46.7</v>
      </c>
      <c r="E40" s="13">
        <v>18</v>
      </c>
      <c r="F40" s="13">
        <v>18</v>
      </c>
      <c r="G40" s="13"/>
      <c r="H40" s="13"/>
      <c r="I40" s="13"/>
      <c r="J40" s="13"/>
      <c r="K40" s="13"/>
      <c r="L40" s="13"/>
      <c r="M40" s="23">
        <v>28.7</v>
      </c>
    </row>
    <row r="41" spans="1:13" ht="15" customHeight="1">
      <c r="A41" s="19">
        <v>36</v>
      </c>
      <c r="B41" s="12" t="s">
        <v>151</v>
      </c>
      <c r="C41" s="12" t="s">
        <v>152</v>
      </c>
      <c r="D41" s="13">
        <f>125+54</f>
        <v>179</v>
      </c>
      <c r="E41" s="13">
        <v>125</v>
      </c>
      <c r="F41" s="13">
        <v>125</v>
      </c>
      <c r="G41" s="13"/>
      <c r="H41" s="13"/>
      <c r="I41" s="13"/>
      <c r="J41" s="13"/>
      <c r="K41" s="13"/>
      <c r="L41" s="13"/>
      <c r="M41" s="23"/>
    </row>
    <row r="42" spans="1:13" ht="15" customHeight="1">
      <c r="A42" s="19">
        <v>37</v>
      </c>
      <c r="B42" s="12" t="s">
        <v>153</v>
      </c>
      <c r="C42" s="12" t="s">
        <v>154</v>
      </c>
      <c r="D42" s="13">
        <f>125+54</f>
        <v>179</v>
      </c>
      <c r="E42" s="13">
        <v>125</v>
      </c>
      <c r="F42" s="13">
        <v>125</v>
      </c>
      <c r="G42" s="13"/>
      <c r="H42" s="13"/>
      <c r="I42" s="13"/>
      <c r="J42" s="13"/>
      <c r="K42" s="13"/>
      <c r="L42" s="13"/>
      <c r="M42" s="23">
        <v>54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G13" sqref="G13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155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156</v>
      </c>
      <c r="C3" s="10"/>
      <c r="D3" s="10" t="s">
        <v>54</v>
      </c>
      <c r="E3" s="10" t="s">
        <v>157</v>
      </c>
      <c r="F3" s="10" t="s">
        <v>158</v>
      </c>
      <c r="G3" s="10" t="s">
        <v>159</v>
      </c>
      <c r="H3" s="10" t="s">
        <v>160</v>
      </c>
      <c r="I3" s="10" t="s">
        <v>161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15" customHeight="1">
      <c r="A6" s="19">
        <v>1</v>
      </c>
      <c r="B6" s="12"/>
      <c r="C6" s="12" t="s">
        <v>62</v>
      </c>
      <c r="D6" s="13">
        <v>7119.86</v>
      </c>
      <c r="E6" s="13">
        <v>928.87</v>
      </c>
      <c r="F6" s="13">
        <v>6190.99</v>
      </c>
      <c r="G6" s="13"/>
      <c r="H6" s="13"/>
      <c r="I6" s="13"/>
    </row>
    <row r="7" spans="1:9" s="2" customFormat="1" ht="15" customHeight="1">
      <c r="A7" s="19">
        <v>2</v>
      </c>
      <c r="B7" s="12" t="s">
        <v>83</v>
      </c>
      <c r="C7" s="12" t="s">
        <v>84</v>
      </c>
      <c r="D7" s="13">
        <v>2</v>
      </c>
      <c r="E7" s="13">
        <v>2</v>
      </c>
      <c r="F7" s="13"/>
      <c r="G7" s="13"/>
      <c r="H7" s="13"/>
      <c r="I7" s="13"/>
    </row>
    <row r="8" spans="1:9" s="2" customFormat="1" ht="15" customHeight="1">
      <c r="A8" s="19">
        <v>3</v>
      </c>
      <c r="B8" s="12" t="s">
        <v>85</v>
      </c>
      <c r="C8" s="12" t="s">
        <v>86</v>
      </c>
      <c r="D8" s="13">
        <v>2</v>
      </c>
      <c r="E8" s="13">
        <v>2</v>
      </c>
      <c r="F8" s="13"/>
      <c r="G8" s="13"/>
      <c r="H8" s="13"/>
      <c r="I8" s="13"/>
    </row>
    <row r="9" spans="1:9" s="2" customFormat="1" ht="15" customHeight="1">
      <c r="A9" s="19">
        <v>4</v>
      </c>
      <c r="B9" s="12" t="s">
        <v>87</v>
      </c>
      <c r="C9" s="12" t="s">
        <v>88</v>
      </c>
      <c r="D9" s="13">
        <v>2</v>
      </c>
      <c r="E9" s="13">
        <v>2</v>
      </c>
      <c r="F9" s="13"/>
      <c r="G9" s="13"/>
      <c r="H9" s="13"/>
      <c r="I9" s="13"/>
    </row>
    <row r="10" spans="1:9" s="2" customFormat="1" ht="15" customHeight="1">
      <c r="A10" s="19">
        <v>5</v>
      </c>
      <c r="B10" s="12" t="s">
        <v>89</v>
      </c>
      <c r="C10" s="12" t="s">
        <v>90</v>
      </c>
      <c r="D10" s="13">
        <v>106.39</v>
      </c>
      <c r="E10" s="13">
        <v>106.39</v>
      </c>
      <c r="F10" s="13"/>
      <c r="G10" s="13"/>
      <c r="H10" s="13"/>
      <c r="I10" s="13"/>
    </row>
    <row r="11" spans="1:9" s="2" customFormat="1" ht="15" customHeight="1">
      <c r="A11" s="19">
        <v>6</v>
      </c>
      <c r="B11" s="12" t="s">
        <v>91</v>
      </c>
      <c r="C11" s="12" t="s">
        <v>92</v>
      </c>
      <c r="D11" s="13">
        <v>106.39</v>
      </c>
      <c r="E11" s="13">
        <v>106.39</v>
      </c>
      <c r="F11" s="13"/>
      <c r="G11" s="13"/>
      <c r="H11" s="13"/>
      <c r="I11" s="13"/>
    </row>
    <row r="12" spans="1:9" s="2" customFormat="1" ht="15" customHeight="1">
      <c r="A12" s="19">
        <v>7</v>
      </c>
      <c r="B12" s="12" t="s">
        <v>93</v>
      </c>
      <c r="C12" s="12" t="s">
        <v>94</v>
      </c>
      <c r="D12" s="13">
        <v>0.75</v>
      </c>
      <c r="E12" s="13">
        <v>0.75</v>
      </c>
      <c r="F12" s="13"/>
      <c r="G12" s="13"/>
      <c r="H12" s="13"/>
      <c r="I12" s="13"/>
    </row>
    <row r="13" spans="1:9" s="2" customFormat="1" ht="15" customHeight="1">
      <c r="A13" s="19">
        <v>8</v>
      </c>
      <c r="B13" s="12" t="s">
        <v>95</v>
      </c>
      <c r="C13" s="12" t="s">
        <v>96</v>
      </c>
      <c r="D13" s="13">
        <v>86.27</v>
      </c>
      <c r="E13" s="13">
        <v>86.27</v>
      </c>
      <c r="F13" s="13"/>
      <c r="G13" s="13"/>
      <c r="H13" s="13"/>
      <c r="I13" s="13"/>
    </row>
    <row r="14" spans="1:9" s="2" customFormat="1" ht="15" customHeight="1">
      <c r="A14" s="19">
        <v>9</v>
      </c>
      <c r="B14" s="12" t="s">
        <v>97</v>
      </c>
      <c r="C14" s="12" t="s">
        <v>98</v>
      </c>
      <c r="D14" s="13">
        <v>5.21</v>
      </c>
      <c r="E14" s="13">
        <v>5.21</v>
      </c>
      <c r="F14" s="13"/>
      <c r="G14" s="13"/>
      <c r="H14" s="13"/>
      <c r="I14" s="13"/>
    </row>
    <row r="15" spans="1:9" s="2" customFormat="1" ht="15" customHeight="1">
      <c r="A15" s="19">
        <v>10</v>
      </c>
      <c r="B15" s="12" t="s">
        <v>99</v>
      </c>
      <c r="C15" s="12" t="s">
        <v>100</v>
      </c>
      <c r="D15" s="13">
        <v>14.16</v>
      </c>
      <c r="E15" s="13">
        <v>14.16</v>
      </c>
      <c r="F15" s="13"/>
      <c r="G15" s="13"/>
      <c r="H15" s="13"/>
      <c r="I15" s="13"/>
    </row>
    <row r="16" spans="1:9" s="2" customFormat="1" ht="15" customHeight="1">
      <c r="A16" s="19">
        <v>11</v>
      </c>
      <c r="B16" s="12" t="s">
        <v>101</v>
      </c>
      <c r="C16" s="12" t="s">
        <v>102</v>
      </c>
      <c r="D16" s="13">
        <v>30.5</v>
      </c>
      <c r="E16" s="13">
        <v>30.5</v>
      </c>
      <c r="F16" s="13"/>
      <c r="G16" s="13"/>
      <c r="H16" s="13"/>
      <c r="I16" s="13"/>
    </row>
    <row r="17" spans="1:9" s="2" customFormat="1" ht="15" customHeight="1">
      <c r="A17" s="19">
        <v>12</v>
      </c>
      <c r="B17" s="12" t="s">
        <v>103</v>
      </c>
      <c r="C17" s="12" t="s">
        <v>104</v>
      </c>
      <c r="D17" s="13">
        <v>30.5</v>
      </c>
      <c r="E17" s="13">
        <v>30.5</v>
      </c>
      <c r="F17" s="13"/>
      <c r="G17" s="13"/>
      <c r="H17" s="13"/>
      <c r="I17" s="13"/>
    </row>
    <row r="18" spans="1:9" s="2" customFormat="1" ht="15" customHeight="1">
      <c r="A18" s="19">
        <v>13</v>
      </c>
      <c r="B18" s="12" t="s">
        <v>105</v>
      </c>
      <c r="C18" s="12" t="s">
        <v>106</v>
      </c>
      <c r="D18" s="13">
        <v>30.5</v>
      </c>
      <c r="E18" s="13">
        <v>30.5</v>
      </c>
      <c r="F18" s="13"/>
      <c r="G18" s="13"/>
      <c r="H18" s="13"/>
      <c r="I18" s="13"/>
    </row>
    <row r="19" spans="1:9" s="2" customFormat="1" ht="15" customHeight="1">
      <c r="A19" s="19">
        <v>14</v>
      </c>
      <c r="B19" s="12" t="s">
        <v>107</v>
      </c>
      <c r="C19" s="12" t="s">
        <v>108</v>
      </c>
      <c r="D19" s="13">
        <v>2000</v>
      </c>
      <c r="E19" s="13"/>
      <c r="F19" s="13">
        <v>2000</v>
      </c>
      <c r="G19" s="13"/>
      <c r="H19" s="13"/>
      <c r="I19" s="13"/>
    </row>
    <row r="20" spans="1:9" s="2" customFormat="1" ht="15" customHeight="1">
      <c r="A20" s="19">
        <v>15</v>
      </c>
      <c r="B20" s="12" t="s">
        <v>109</v>
      </c>
      <c r="C20" s="12" t="s">
        <v>110</v>
      </c>
      <c r="D20" s="13">
        <v>2000</v>
      </c>
      <c r="E20" s="13"/>
      <c r="F20" s="13">
        <v>2000</v>
      </c>
      <c r="G20" s="13"/>
      <c r="H20" s="13"/>
      <c r="I20" s="13"/>
    </row>
    <row r="21" spans="1:9" s="2" customFormat="1" ht="15" customHeight="1">
      <c r="A21" s="19">
        <v>16</v>
      </c>
      <c r="B21" s="12" t="s">
        <v>111</v>
      </c>
      <c r="C21" s="12" t="s">
        <v>112</v>
      </c>
      <c r="D21" s="13">
        <v>2000</v>
      </c>
      <c r="E21" s="13"/>
      <c r="F21" s="13">
        <v>2000</v>
      </c>
      <c r="G21" s="13"/>
      <c r="H21" s="13"/>
      <c r="I21" s="13"/>
    </row>
    <row r="22" spans="1:9" s="2" customFormat="1" ht="15" customHeight="1">
      <c r="A22" s="19">
        <v>17</v>
      </c>
      <c r="B22" s="12" t="s">
        <v>113</v>
      </c>
      <c r="C22" s="12" t="s">
        <v>114</v>
      </c>
      <c r="D22" s="13">
        <v>51.76</v>
      </c>
      <c r="E22" s="13">
        <v>51.76</v>
      </c>
      <c r="F22" s="13"/>
      <c r="G22" s="13"/>
      <c r="H22" s="13"/>
      <c r="I22" s="13"/>
    </row>
    <row r="23" spans="1:9" s="2" customFormat="1" ht="15" customHeight="1">
      <c r="A23" s="19">
        <v>18</v>
      </c>
      <c r="B23" s="12" t="s">
        <v>115</v>
      </c>
      <c r="C23" s="12" t="s">
        <v>116</v>
      </c>
      <c r="D23" s="13">
        <v>51.76</v>
      </c>
      <c r="E23" s="13">
        <v>51.76</v>
      </c>
      <c r="F23" s="13"/>
      <c r="G23" s="13"/>
      <c r="H23" s="13"/>
      <c r="I23" s="13"/>
    </row>
    <row r="24" spans="1:9" s="2" customFormat="1" ht="15" customHeight="1">
      <c r="A24" s="19">
        <v>19</v>
      </c>
      <c r="B24" s="12" t="s">
        <v>117</v>
      </c>
      <c r="C24" s="12" t="s">
        <v>118</v>
      </c>
      <c r="D24" s="13">
        <v>51.76</v>
      </c>
      <c r="E24" s="13">
        <v>51.76</v>
      </c>
      <c r="F24" s="13"/>
      <c r="G24" s="13"/>
      <c r="H24" s="13"/>
      <c r="I24" s="13"/>
    </row>
    <row r="25" spans="1:9" s="2" customFormat="1" ht="15" customHeight="1">
      <c r="A25" s="19">
        <v>20</v>
      </c>
      <c r="B25" s="12" t="s">
        <v>119</v>
      </c>
      <c r="C25" s="12" t="s">
        <v>120</v>
      </c>
      <c r="D25" s="13">
        <v>4929.21</v>
      </c>
      <c r="E25" s="13">
        <v>738.22</v>
      </c>
      <c r="F25" s="13">
        <v>4190.99</v>
      </c>
      <c r="G25" s="13"/>
      <c r="H25" s="13"/>
      <c r="I25" s="13"/>
    </row>
    <row r="26" spans="1:9" s="2" customFormat="1" ht="15" customHeight="1">
      <c r="A26" s="19">
        <v>21</v>
      </c>
      <c r="B26" s="12" t="s">
        <v>121</v>
      </c>
      <c r="C26" s="12" t="s">
        <v>122</v>
      </c>
      <c r="D26" s="13">
        <v>2885.24</v>
      </c>
      <c r="E26" s="13">
        <v>738.22</v>
      </c>
      <c r="F26" s="13">
        <v>2147.02</v>
      </c>
      <c r="G26" s="13"/>
      <c r="H26" s="13"/>
      <c r="I26" s="13"/>
    </row>
    <row r="27" spans="1:9" s="2" customFormat="1" ht="15" customHeight="1">
      <c r="A27" s="19">
        <v>22</v>
      </c>
      <c r="B27" s="12" t="s">
        <v>123</v>
      </c>
      <c r="C27" s="12" t="s">
        <v>124</v>
      </c>
      <c r="D27" s="13">
        <v>738.22</v>
      </c>
      <c r="E27" s="13">
        <v>738.22</v>
      </c>
      <c r="F27" s="13"/>
      <c r="G27" s="13"/>
      <c r="H27" s="13"/>
      <c r="I27" s="13"/>
    </row>
    <row r="28" spans="1:9" s="2" customFormat="1" ht="15" customHeight="1">
      <c r="A28" s="19">
        <v>23</v>
      </c>
      <c r="B28" s="12" t="s">
        <v>125</v>
      </c>
      <c r="C28" s="12" t="s">
        <v>126</v>
      </c>
      <c r="D28" s="13">
        <f>198.03+5.24</f>
        <v>203.27</v>
      </c>
      <c r="E28" s="13"/>
      <c r="F28" s="13">
        <f>198.03+5.24</f>
        <v>203.27</v>
      </c>
      <c r="G28" s="13"/>
      <c r="H28" s="13"/>
      <c r="I28" s="13"/>
    </row>
    <row r="29" spans="1:9" s="2" customFormat="1" ht="15" customHeight="1">
      <c r="A29" s="19">
        <v>24</v>
      </c>
      <c r="B29" s="12" t="s">
        <v>127</v>
      </c>
      <c r="C29" s="12" t="s">
        <v>128</v>
      </c>
      <c r="D29" s="13">
        <f>303.61+165.18</f>
        <v>468.79</v>
      </c>
      <c r="E29" s="13"/>
      <c r="F29" s="13">
        <f>303.61+165.18</f>
        <v>468.79</v>
      </c>
      <c r="G29" s="13"/>
      <c r="H29" s="13"/>
      <c r="I29" s="13"/>
    </row>
    <row r="30" spans="1:9" s="2" customFormat="1" ht="15" customHeight="1">
      <c r="A30" s="19">
        <v>25</v>
      </c>
      <c r="B30" s="12" t="s">
        <v>129</v>
      </c>
      <c r="C30" s="12" t="s">
        <v>130</v>
      </c>
      <c r="D30" s="13">
        <f>657.15+34.74</f>
        <v>691.89</v>
      </c>
      <c r="E30" s="13"/>
      <c r="F30" s="13">
        <f>657.15+34.74</f>
        <v>691.89</v>
      </c>
      <c r="G30" s="13"/>
      <c r="H30" s="13"/>
      <c r="I30" s="13"/>
    </row>
    <row r="31" spans="1:9" s="2" customFormat="1" ht="15" customHeight="1">
      <c r="A31" s="19">
        <v>26</v>
      </c>
      <c r="B31" s="12" t="s">
        <v>131</v>
      </c>
      <c r="C31" s="12" t="s">
        <v>132</v>
      </c>
      <c r="D31" s="13">
        <v>4.07</v>
      </c>
      <c r="E31" s="13"/>
      <c r="F31" s="13">
        <v>4.07</v>
      </c>
      <c r="G31" s="13"/>
      <c r="H31" s="13"/>
      <c r="I31" s="13"/>
    </row>
    <row r="32" spans="1:9" s="2" customFormat="1" ht="15" customHeight="1">
      <c r="A32" s="19">
        <v>27</v>
      </c>
      <c r="B32" s="12" t="s">
        <v>133</v>
      </c>
      <c r="C32" s="12" t="s">
        <v>134</v>
      </c>
      <c r="D32" s="13">
        <v>779</v>
      </c>
      <c r="E32" s="13"/>
      <c r="F32" s="13">
        <v>779</v>
      </c>
      <c r="G32" s="13"/>
      <c r="H32" s="13"/>
      <c r="I32" s="13"/>
    </row>
    <row r="33" spans="1:9" s="2" customFormat="1" ht="15" customHeight="1">
      <c r="A33" s="19">
        <v>28</v>
      </c>
      <c r="B33" s="12" t="s">
        <v>135</v>
      </c>
      <c r="C33" s="12" t="s">
        <v>136</v>
      </c>
      <c r="D33" s="13">
        <f>1590.62+40.67</f>
        <v>1631.29</v>
      </c>
      <c r="E33" s="13"/>
      <c r="F33" s="13">
        <f>1590.62+40.67</f>
        <v>1631.29</v>
      </c>
      <c r="G33" s="13"/>
      <c r="H33" s="13"/>
      <c r="I33" s="13"/>
    </row>
    <row r="34" spans="1:9" s="2" customFormat="1" ht="15" customHeight="1">
      <c r="A34" s="19">
        <v>29</v>
      </c>
      <c r="B34" s="12" t="s">
        <v>137</v>
      </c>
      <c r="C34" s="12" t="s">
        <v>138</v>
      </c>
      <c r="D34" s="13">
        <f>1590.62+40.67</f>
        <v>1631.29</v>
      </c>
      <c r="E34" s="13"/>
      <c r="F34" s="13">
        <f>1590.62+40.67</f>
        <v>1631.29</v>
      </c>
      <c r="G34" s="13"/>
      <c r="H34" s="13"/>
      <c r="I34" s="13"/>
    </row>
    <row r="35" spans="1:9" s="2" customFormat="1" ht="15" customHeight="1">
      <c r="A35" s="19">
        <v>30</v>
      </c>
      <c r="B35" s="12" t="s">
        <v>139</v>
      </c>
      <c r="C35" s="12" t="s">
        <v>140</v>
      </c>
      <c r="D35" s="13">
        <v>186.98</v>
      </c>
      <c r="E35" s="13"/>
      <c r="F35" s="13">
        <v>186.98</v>
      </c>
      <c r="G35" s="13"/>
      <c r="H35" s="13"/>
      <c r="I35" s="13"/>
    </row>
    <row r="36" spans="1:9" s="2" customFormat="1" ht="15" customHeight="1">
      <c r="A36" s="19">
        <v>31</v>
      </c>
      <c r="B36" s="12" t="s">
        <v>141</v>
      </c>
      <c r="C36" s="12" t="s">
        <v>142</v>
      </c>
      <c r="D36" s="13">
        <v>1.98</v>
      </c>
      <c r="E36" s="13"/>
      <c r="F36" s="13">
        <v>1.98</v>
      </c>
      <c r="G36" s="13"/>
      <c r="H36" s="13"/>
      <c r="I36" s="13"/>
    </row>
    <row r="37" spans="1:9" ht="15" customHeight="1">
      <c r="A37" s="19">
        <v>32</v>
      </c>
      <c r="B37" s="12" t="s">
        <v>143</v>
      </c>
      <c r="C37" s="12" t="s">
        <v>144</v>
      </c>
      <c r="D37" s="13">
        <v>158</v>
      </c>
      <c r="E37" s="13"/>
      <c r="F37" s="13">
        <v>158</v>
      </c>
      <c r="G37" s="13"/>
      <c r="H37" s="13"/>
      <c r="I37" s="13"/>
    </row>
    <row r="38" spans="1:9" ht="15" customHeight="1">
      <c r="A38" s="19">
        <v>33</v>
      </c>
      <c r="B38" s="12" t="s">
        <v>145</v>
      </c>
      <c r="C38" s="12" t="s">
        <v>146</v>
      </c>
      <c r="D38" s="13">
        <v>27</v>
      </c>
      <c r="E38" s="13"/>
      <c r="F38" s="13">
        <v>27</v>
      </c>
      <c r="G38" s="13"/>
      <c r="H38" s="13"/>
      <c r="I38" s="13"/>
    </row>
    <row r="39" spans="1:9" ht="15" customHeight="1">
      <c r="A39" s="19">
        <v>34</v>
      </c>
      <c r="B39" s="12" t="s">
        <v>147</v>
      </c>
      <c r="C39" s="12" t="s">
        <v>148</v>
      </c>
      <c r="D39" s="13">
        <f>18+28.7</f>
        <v>46.7</v>
      </c>
      <c r="E39" s="13"/>
      <c r="F39" s="13">
        <f>18+28.7</f>
        <v>46.7</v>
      </c>
      <c r="G39" s="13"/>
      <c r="H39" s="13"/>
      <c r="I39" s="13"/>
    </row>
    <row r="40" spans="1:9" ht="15" customHeight="1">
      <c r="A40" s="19">
        <v>35</v>
      </c>
      <c r="B40" s="12" t="s">
        <v>149</v>
      </c>
      <c r="C40" s="12" t="s">
        <v>150</v>
      </c>
      <c r="D40" s="13">
        <f>18+28.7</f>
        <v>46.7</v>
      </c>
      <c r="E40" s="13"/>
      <c r="F40" s="13">
        <f>18+28.7</f>
        <v>46.7</v>
      </c>
      <c r="G40" s="13"/>
      <c r="H40" s="13"/>
      <c r="I40" s="13"/>
    </row>
    <row r="41" spans="1:9" ht="15" customHeight="1">
      <c r="A41" s="19">
        <v>36</v>
      </c>
      <c r="B41" s="12" t="s">
        <v>151</v>
      </c>
      <c r="C41" s="12" t="s">
        <v>152</v>
      </c>
      <c r="D41" s="13">
        <f>125+54</f>
        <v>179</v>
      </c>
      <c r="E41" s="13"/>
      <c r="F41" s="13">
        <f>125+54</f>
        <v>179</v>
      </c>
      <c r="G41" s="13"/>
      <c r="H41" s="13"/>
      <c r="I41" s="13"/>
    </row>
    <row r="42" spans="1:9" ht="15" customHeight="1">
      <c r="A42" s="19">
        <v>37</v>
      </c>
      <c r="B42" s="12" t="s">
        <v>153</v>
      </c>
      <c r="C42" s="12" t="s">
        <v>154</v>
      </c>
      <c r="D42" s="13">
        <f>125+54</f>
        <v>179</v>
      </c>
      <c r="E42" s="13"/>
      <c r="F42" s="13">
        <f>125+54</f>
        <v>179</v>
      </c>
      <c r="G42" s="13"/>
      <c r="H42" s="13"/>
      <c r="I42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6">
      <selection activeCell="K25" sqref="K25"/>
    </sheetView>
  </sheetViews>
  <sheetFormatPr defaultColWidth="6.125" defaultRowHeight="15" customHeight="1"/>
  <cols>
    <col min="1" max="1" width="6.25390625" style="3" customWidth="1"/>
    <col min="2" max="2" width="32.50390625" style="20" customWidth="1"/>
    <col min="3" max="3" width="12.50390625" style="21" customWidth="1"/>
    <col min="4" max="4" width="32.50390625" style="20" customWidth="1"/>
    <col min="5" max="8" width="12.50390625" style="21" customWidth="1"/>
    <col min="9" max="16384" width="7.00390625" style="2" customWidth="1"/>
  </cols>
  <sheetData>
    <row r="1" spans="1:8" s="1" customFormat="1" ht="37.5" customHeight="1">
      <c r="A1" s="6" t="s">
        <v>162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163</v>
      </c>
      <c r="D4" s="10" t="s">
        <v>7</v>
      </c>
      <c r="E4" s="10" t="s">
        <v>62</v>
      </c>
      <c r="F4" s="10" t="s">
        <v>164</v>
      </c>
      <c r="G4" s="10" t="s">
        <v>165</v>
      </c>
      <c r="H4" s="10" t="s">
        <v>166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9">
        <v>1</v>
      </c>
      <c r="B6" s="22" t="s">
        <v>167</v>
      </c>
      <c r="C6" s="23">
        <v>4787.26</v>
      </c>
      <c r="D6" s="22" t="s">
        <v>15</v>
      </c>
      <c r="E6" s="23"/>
      <c r="F6" s="23"/>
      <c r="G6" s="23"/>
      <c r="H6" s="23"/>
    </row>
    <row r="7" spans="1:8" s="2" customFormat="1" ht="15" customHeight="1">
      <c r="A7" s="19">
        <v>2</v>
      </c>
      <c r="B7" s="22" t="s">
        <v>168</v>
      </c>
      <c r="C7" s="23">
        <v>2000</v>
      </c>
      <c r="D7" s="22" t="s">
        <v>17</v>
      </c>
      <c r="E7" s="23"/>
      <c r="F7" s="23"/>
      <c r="G7" s="23"/>
      <c r="H7" s="23"/>
    </row>
    <row r="8" spans="1:8" s="2" customFormat="1" ht="15" customHeight="1">
      <c r="A8" s="19">
        <v>3</v>
      </c>
      <c r="B8" s="22" t="s">
        <v>169</v>
      </c>
      <c r="C8" s="23"/>
      <c r="D8" s="22" t="s">
        <v>19</v>
      </c>
      <c r="E8" s="23"/>
      <c r="F8" s="23"/>
      <c r="G8" s="23"/>
      <c r="H8" s="23"/>
    </row>
    <row r="9" spans="1:8" s="2" customFormat="1" ht="15" customHeight="1">
      <c r="A9" s="19">
        <v>4</v>
      </c>
      <c r="B9" s="22"/>
      <c r="C9" s="23"/>
      <c r="D9" s="22" t="s">
        <v>21</v>
      </c>
      <c r="E9" s="23"/>
      <c r="F9" s="23"/>
      <c r="G9" s="23"/>
      <c r="H9" s="23"/>
    </row>
    <row r="10" spans="1:8" s="2" customFormat="1" ht="15" customHeight="1">
      <c r="A10" s="19">
        <v>5</v>
      </c>
      <c r="B10" s="22"/>
      <c r="C10" s="23"/>
      <c r="D10" s="22" t="s">
        <v>23</v>
      </c>
      <c r="E10" s="23">
        <v>2</v>
      </c>
      <c r="F10" s="23">
        <v>2</v>
      </c>
      <c r="G10" s="23"/>
      <c r="H10" s="23"/>
    </row>
    <row r="11" spans="1:8" s="2" customFormat="1" ht="15" customHeight="1">
      <c r="A11" s="19">
        <v>6</v>
      </c>
      <c r="B11" s="22"/>
      <c r="C11" s="23"/>
      <c r="D11" s="22" t="s">
        <v>25</v>
      </c>
      <c r="E11" s="23"/>
      <c r="F11" s="23"/>
      <c r="G11" s="23"/>
      <c r="H11" s="23"/>
    </row>
    <row r="12" spans="1:8" s="2" customFormat="1" ht="15" customHeight="1">
      <c r="A12" s="19">
        <v>7</v>
      </c>
      <c r="B12" s="22"/>
      <c r="C12" s="23"/>
      <c r="D12" s="22" t="s">
        <v>27</v>
      </c>
      <c r="E12" s="23"/>
      <c r="F12" s="23"/>
      <c r="G12" s="23"/>
      <c r="H12" s="23"/>
    </row>
    <row r="13" spans="1:8" s="2" customFormat="1" ht="15" customHeight="1">
      <c r="A13" s="19">
        <v>8</v>
      </c>
      <c r="B13" s="22"/>
      <c r="C13" s="23"/>
      <c r="D13" s="22" t="s">
        <v>29</v>
      </c>
      <c r="E13" s="23">
        <v>106.39</v>
      </c>
      <c r="F13" s="23">
        <v>106.39</v>
      </c>
      <c r="G13" s="23"/>
      <c r="H13" s="23"/>
    </row>
    <row r="14" spans="1:8" s="2" customFormat="1" ht="15" customHeight="1">
      <c r="A14" s="19">
        <v>9</v>
      </c>
      <c r="B14" s="22"/>
      <c r="C14" s="23"/>
      <c r="D14" s="22" t="s">
        <v>31</v>
      </c>
      <c r="E14" s="23"/>
      <c r="F14" s="23"/>
      <c r="G14" s="23"/>
      <c r="H14" s="23"/>
    </row>
    <row r="15" spans="1:8" s="2" customFormat="1" ht="15" customHeight="1">
      <c r="A15" s="19">
        <v>10</v>
      </c>
      <c r="B15" s="22"/>
      <c r="C15" s="23"/>
      <c r="D15" s="22" t="s">
        <v>32</v>
      </c>
      <c r="E15" s="23">
        <v>30.5</v>
      </c>
      <c r="F15" s="23">
        <v>30.5</v>
      </c>
      <c r="G15" s="23"/>
      <c r="H15" s="23"/>
    </row>
    <row r="16" spans="1:8" s="2" customFormat="1" ht="15" customHeight="1">
      <c r="A16" s="19">
        <v>11</v>
      </c>
      <c r="B16" s="22"/>
      <c r="C16" s="23"/>
      <c r="D16" s="22" t="s">
        <v>33</v>
      </c>
      <c r="E16" s="23"/>
      <c r="F16" s="23"/>
      <c r="G16" s="23"/>
      <c r="H16" s="23"/>
    </row>
    <row r="17" spans="1:8" s="2" customFormat="1" ht="15" customHeight="1">
      <c r="A17" s="19">
        <v>12</v>
      </c>
      <c r="B17" s="22"/>
      <c r="C17" s="23"/>
      <c r="D17" s="22" t="s">
        <v>34</v>
      </c>
      <c r="E17" s="23">
        <v>2000</v>
      </c>
      <c r="F17" s="23"/>
      <c r="G17" s="23">
        <v>2000</v>
      </c>
      <c r="H17" s="23"/>
    </row>
    <row r="18" spans="1:8" s="2" customFormat="1" ht="15" customHeight="1">
      <c r="A18" s="19">
        <v>13</v>
      </c>
      <c r="B18" s="22"/>
      <c r="C18" s="23"/>
      <c r="D18" s="22" t="s">
        <v>35</v>
      </c>
      <c r="E18" s="23"/>
      <c r="F18" s="23"/>
      <c r="G18" s="23"/>
      <c r="H18" s="23"/>
    </row>
    <row r="19" spans="1:8" s="2" customFormat="1" ht="15" customHeight="1">
      <c r="A19" s="19">
        <v>14</v>
      </c>
      <c r="B19" s="22"/>
      <c r="C19" s="23"/>
      <c r="D19" s="22" t="s">
        <v>36</v>
      </c>
      <c r="E19" s="23"/>
      <c r="F19" s="23"/>
      <c r="G19" s="23"/>
      <c r="H19" s="23"/>
    </row>
    <row r="20" spans="1:8" s="2" customFormat="1" ht="15" customHeight="1">
      <c r="A20" s="19">
        <v>15</v>
      </c>
      <c r="B20" s="22"/>
      <c r="C20" s="23"/>
      <c r="D20" s="22" t="s">
        <v>37</v>
      </c>
      <c r="E20" s="23"/>
      <c r="F20" s="23"/>
      <c r="G20" s="23"/>
      <c r="H20" s="23"/>
    </row>
    <row r="21" spans="1:8" s="2" customFormat="1" ht="15" customHeight="1">
      <c r="A21" s="19">
        <v>16</v>
      </c>
      <c r="B21" s="22"/>
      <c r="C21" s="23"/>
      <c r="D21" s="22" t="s">
        <v>38</v>
      </c>
      <c r="E21" s="23"/>
      <c r="F21" s="23"/>
      <c r="G21" s="23"/>
      <c r="H21" s="23"/>
    </row>
    <row r="22" spans="1:8" s="2" customFormat="1" ht="15" customHeight="1">
      <c r="A22" s="19">
        <v>17</v>
      </c>
      <c r="B22" s="22"/>
      <c r="C22" s="23"/>
      <c r="D22" s="22" t="s">
        <v>39</v>
      </c>
      <c r="E22" s="23"/>
      <c r="F22" s="23"/>
      <c r="G22" s="23"/>
      <c r="H22" s="23"/>
    </row>
    <row r="23" spans="1:8" s="2" customFormat="1" ht="15" customHeight="1">
      <c r="A23" s="19">
        <v>18</v>
      </c>
      <c r="B23" s="22"/>
      <c r="C23" s="23"/>
      <c r="D23" s="22" t="s">
        <v>40</v>
      </c>
      <c r="E23" s="23"/>
      <c r="F23" s="23"/>
      <c r="G23" s="23"/>
      <c r="H23" s="23"/>
    </row>
    <row r="24" spans="1:8" s="2" customFormat="1" ht="15" customHeight="1">
      <c r="A24" s="19">
        <v>19</v>
      </c>
      <c r="B24" s="22"/>
      <c r="C24" s="23"/>
      <c r="D24" s="22" t="s">
        <v>41</v>
      </c>
      <c r="E24" s="23"/>
      <c r="F24" s="23"/>
      <c r="G24" s="23"/>
      <c r="H24" s="23"/>
    </row>
    <row r="25" spans="1:8" s="2" customFormat="1" ht="15" customHeight="1">
      <c r="A25" s="19">
        <v>20</v>
      </c>
      <c r="B25" s="22"/>
      <c r="C25" s="23"/>
      <c r="D25" s="22" t="s">
        <v>42</v>
      </c>
      <c r="E25" s="23">
        <v>51.76</v>
      </c>
      <c r="F25" s="23">
        <v>51.76</v>
      </c>
      <c r="G25" s="23"/>
      <c r="H25" s="23"/>
    </row>
    <row r="26" spans="1:8" s="2" customFormat="1" ht="15" customHeight="1">
      <c r="A26" s="19">
        <v>21</v>
      </c>
      <c r="B26" s="22"/>
      <c r="C26" s="23"/>
      <c r="D26" s="22" t="s">
        <v>43</v>
      </c>
      <c r="E26" s="23"/>
      <c r="F26" s="23"/>
      <c r="G26" s="23"/>
      <c r="H26" s="23"/>
    </row>
    <row r="27" spans="1:8" s="2" customFormat="1" ht="15" customHeight="1">
      <c r="A27" s="19">
        <v>22</v>
      </c>
      <c r="B27" s="22"/>
      <c r="C27" s="23"/>
      <c r="D27" s="22" t="s">
        <v>44</v>
      </c>
      <c r="E27" s="23"/>
      <c r="F27" s="23"/>
      <c r="G27" s="23"/>
      <c r="H27" s="23"/>
    </row>
    <row r="28" spans="1:8" s="2" customFormat="1" ht="15" customHeight="1">
      <c r="A28" s="19">
        <v>23</v>
      </c>
      <c r="B28" s="22"/>
      <c r="C28" s="23"/>
      <c r="D28" s="22" t="s">
        <v>45</v>
      </c>
      <c r="E28" s="23">
        <f>4596.61+332.6</f>
        <v>4929.21</v>
      </c>
      <c r="F28" s="23">
        <f>4596.61+332.6</f>
        <v>4929.21</v>
      </c>
      <c r="G28" s="23"/>
      <c r="H28" s="23"/>
    </row>
    <row r="29" spans="1:8" s="2" customFormat="1" ht="15" customHeight="1">
      <c r="A29" s="19">
        <v>24</v>
      </c>
      <c r="B29" s="22"/>
      <c r="C29" s="23"/>
      <c r="D29" s="22" t="s">
        <v>46</v>
      </c>
      <c r="E29" s="23"/>
      <c r="F29" s="23"/>
      <c r="G29" s="23"/>
      <c r="H29" s="23"/>
    </row>
    <row r="30" spans="1:8" s="2" customFormat="1" ht="15" customHeight="1">
      <c r="A30" s="19">
        <v>25</v>
      </c>
      <c r="B30" s="22"/>
      <c r="C30" s="23"/>
      <c r="D30" s="22" t="s">
        <v>47</v>
      </c>
      <c r="E30" s="23"/>
      <c r="F30" s="23"/>
      <c r="G30" s="23"/>
      <c r="H30" s="23"/>
    </row>
    <row r="31" spans="1:8" s="2" customFormat="1" ht="15" customHeight="1">
      <c r="A31" s="19">
        <v>26</v>
      </c>
      <c r="B31" s="22"/>
      <c r="C31" s="23"/>
      <c r="D31" s="22" t="s">
        <v>48</v>
      </c>
      <c r="E31" s="23"/>
      <c r="F31" s="23"/>
      <c r="G31" s="23"/>
      <c r="H31" s="23"/>
    </row>
    <row r="32" spans="1:8" s="2" customFormat="1" ht="15" customHeight="1">
      <c r="A32" s="19">
        <v>27</v>
      </c>
      <c r="B32" s="22"/>
      <c r="C32" s="23"/>
      <c r="D32" s="22" t="s">
        <v>49</v>
      </c>
      <c r="E32" s="23"/>
      <c r="F32" s="23"/>
      <c r="G32" s="23"/>
      <c r="H32" s="23"/>
    </row>
    <row r="33" spans="1:8" s="2" customFormat="1" ht="15" customHeight="1">
      <c r="A33" s="19">
        <v>28</v>
      </c>
      <c r="B33" s="22"/>
      <c r="C33" s="23"/>
      <c r="D33" s="22" t="s">
        <v>50</v>
      </c>
      <c r="E33" s="23"/>
      <c r="F33" s="23"/>
      <c r="G33" s="23"/>
      <c r="H33" s="23"/>
    </row>
    <row r="34" spans="1:8" s="2" customFormat="1" ht="15" customHeight="1">
      <c r="A34" s="19">
        <v>29</v>
      </c>
      <c r="B34" s="22"/>
      <c r="C34" s="23"/>
      <c r="D34" s="22" t="s">
        <v>51</v>
      </c>
      <c r="E34" s="23"/>
      <c r="F34" s="23"/>
      <c r="G34" s="23"/>
      <c r="H34" s="23"/>
    </row>
    <row r="35" spans="1:8" s="2" customFormat="1" ht="15" customHeight="1">
      <c r="A35" s="19">
        <v>30</v>
      </c>
      <c r="B35" s="22"/>
      <c r="C35" s="23"/>
      <c r="D35" s="22" t="s">
        <v>52</v>
      </c>
      <c r="E35" s="23"/>
      <c r="F35" s="23"/>
      <c r="G35" s="23"/>
      <c r="H35" s="23"/>
    </row>
    <row r="36" spans="1:8" s="2" customFormat="1" ht="15" customHeight="1">
      <c r="A36" s="19">
        <v>31</v>
      </c>
      <c r="B36" s="22" t="s">
        <v>53</v>
      </c>
      <c r="C36" s="23">
        <v>6787.26</v>
      </c>
      <c r="D36" s="22" t="s">
        <v>54</v>
      </c>
      <c r="E36" s="23">
        <v>7119.86</v>
      </c>
      <c r="F36" s="23">
        <v>5119.86</v>
      </c>
      <c r="G36" s="23">
        <v>2000</v>
      </c>
      <c r="H36" s="23"/>
    </row>
    <row r="37" spans="1:8" s="2" customFormat="1" ht="15" customHeight="1">
      <c r="A37" s="19">
        <v>32</v>
      </c>
      <c r="B37" s="22" t="s">
        <v>170</v>
      </c>
      <c r="C37" s="23">
        <v>332.6</v>
      </c>
      <c r="D37" s="22" t="s">
        <v>171</v>
      </c>
      <c r="E37" s="23"/>
      <c r="F37" s="23"/>
      <c r="G37" s="23"/>
      <c r="H37" s="23"/>
    </row>
    <row r="38" spans="1:8" s="2" customFormat="1" ht="15" customHeight="1">
      <c r="A38" s="19">
        <v>33</v>
      </c>
      <c r="B38" s="22" t="s">
        <v>167</v>
      </c>
      <c r="C38" s="23">
        <v>332.6</v>
      </c>
      <c r="D38" s="22"/>
      <c r="E38" s="23"/>
      <c r="F38" s="23"/>
      <c r="G38" s="23"/>
      <c r="H38" s="23"/>
    </row>
    <row r="39" spans="1:8" s="2" customFormat="1" ht="15" customHeight="1">
      <c r="A39" s="19">
        <v>34</v>
      </c>
      <c r="B39" s="22" t="s">
        <v>168</v>
      </c>
      <c r="C39" s="23"/>
      <c r="D39" s="22"/>
      <c r="E39" s="23"/>
      <c r="F39" s="23"/>
      <c r="G39" s="23"/>
      <c r="H39" s="23"/>
    </row>
    <row r="40" spans="1:8" s="2" customFormat="1" ht="15" customHeight="1">
      <c r="A40" s="19">
        <v>35</v>
      </c>
      <c r="B40" s="22" t="s">
        <v>169</v>
      </c>
      <c r="C40" s="23"/>
      <c r="D40" s="22"/>
      <c r="E40" s="23"/>
      <c r="F40" s="23"/>
      <c r="G40" s="23"/>
      <c r="H40" s="23"/>
    </row>
    <row r="41" spans="1:8" s="2" customFormat="1" ht="15" customHeight="1">
      <c r="A41" s="19">
        <v>36</v>
      </c>
      <c r="B41" s="22" t="s">
        <v>57</v>
      </c>
      <c r="C41" s="23">
        <v>7119.86</v>
      </c>
      <c r="D41" s="22" t="s">
        <v>58</v>
      </c>
      <c r="E41" s="23">
        <v>7119.86</v>
      </c>
      <c r="F41" s="23">
        <v>5119.86</v>
      </c>
      <c r="G41" s="23">
        <v>2000</v>
      </c>
      <c r="H41" s="2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5">
      <selection activeCell="F13" sqref="F13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172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156</v>
      </c>
      <c r="C3" s="10"/>
      <c r="D3" s="10" t="s">
        <v>62</v>
      </c>
      <c r="E3" s="10" t="s">
        <v>157</v>
      </c>
      <c r="F3" s="10"/>
      <c r="G3" s="10"/>
      <c r="H3" s="10" t="s">
        <v>158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173</v>
      </c>
      <c r="G4" s="10" t="s">
        <v>174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2"/>
      <c r="C6" s="12" t="s">
        <v>62</v>
      </c>
      <c r="D6" s="13">
        <v>5119.86</v>
      </c>
      <c r="E6" s="13">
        <v>928.87</v>
      </c>
      <c r="F6" s="13">
        <v>795.62</v>
      </c>
      <c r="G6" s="13">
        <v>133.25</v>
      </c>
      <c r="H6" s="13">
        <v>4190.99</v>
      </c>
    </row>
    <row r="7" spans="1:8" s="2" customFormat="1" ht="15" customHeight="1">
      <c r="A7" s="11">
        <v>2</v>
      </c>
      <c r="B7" s="12" t="s">
        <v>83</v>
      </c>
      <c r="C7" s="12" t="s">
        <v>84</v>
      </c>
      <c r="D7" s="13">
        <v>2</v>
      </c>
      <c r="E7" s="13">
        <v>2</v>
      </c>
      <c r="F7" s="13"/>
      <c r="G7" s="13">
        <v>2</v>
      </c>
      <c r="H7" s="13"/>
    </row>
    <row r="8" spans="1:8" s="2" customFormat="1" ht="15" customHeight="1">
      <c r="A8" s="11">
        <v>3</v>
      </c>
      <c r="B8" s="12" t="s">
        <v>85</v>
      </c>
      <c r="C8" s="12" t="s">
        <v>86</v>
      </c>
      <c r="D8" s="13">
        <v>2</v>
      </c>
      <c r="E8" s="13">
        <v>2</v>
      </c>
      <c r="F8" s="13"/>
      <c r="G8" s="13">
        <v>2</v>
      </c>
      <c r="H8" s="13"/>
    </row>
    <row r="9" spans="1:8" s="2" customFormat="1" ht="15" customHeight="1">
      <c r="A9" s="11">
        <v>4</v>
      </c>
      <c r="B9" s="12" t="s">
        <v>87</v>
      </c>
      <c r="C9" s="12" t="s">
        <v>88</v>
      </c>
      <c r="D9" s="13">
        <v>2</v>
      </c>
      <c r="E9" s="13">
        <v>2</v>
      </c>
      <c r="F9" s="13"/>
      <c r="G9" s="13">
        <v>2</v>
      </c>
      <c r="H9" s="13"/>
    </row>
    <row r="10" spans="1:8" s="2" customFormat="1" ht="15" customHeight="1">
      <c r="A10" s="11">
        <v>5</v>
      </c>
      <c r="B10" s="12" t="s">
        <v>89</v>
      </c>
      <c r="C10" s="12" t="s">
        <v>90</v>
      </c>
      <c r="D10" s="13">
        <v>106.39</v>
      </c>
      <c r="E10" s="13">
        <v>106.39</v>
      </c>
      <c r="F10" s="13">
        <v>106.39</v>
      </c>
      <c r="G10" s="13"/>
      <c r="H10" s="13"/>
    </row>
    <row r="11" spans="1:8" s="2" customFormat="1" ht="15" customHeight="1">
      <c r="A11" s="11">
        <v>6</v>
      </c>
      <c r="B11" s="12" t="s">
        <v>91</v>
      </c>
      <c r="C11" s="12" t="s">
        <v>92</v>
      </c>
      <c r="D11" s="13">
        <v>106.39</v>
      </c>
      <c r="E11" s="13">
        <v>106.39</v>
      </c>
      <c r="F11" s="13">
        <v>106.39</v>
      </c>
      <c r="G11" s="13"/>
      <c r="H11" s="13"/>
    </row>
    <row r="12" spans="1:8" s="2" customFormat="1" ht="15" customHeight="1">
      <c r="A12" s="11">
        <v>7</v>
      </c>
      <c r="B12" s="12" t="s">
        <v>93</v>
      </c>
      <c r="C12" s="12" t="s">
        <v>94</v>
      </c>
      <c r="D12" s="13">
        <v>0.75</v>
      </c>
      <c r="E12" s="13">
        <v>0.75</v>
      </c>
      <c r="F12" s="13">
        <v>0.75</v>
      </c>
      <c r="G12" s="13"/>
      <c r="H12" s="13"/>
    </row>
    <row r="13" spans="1:8" s="2" customFormat="1" ht="15" customHeight="1">
      <c r="A13" s="11">
        <v>8</v>
      </c>
      <c r="B13" s="12" t="s">
        <v>95</v>
      </c>
      <c r="C13" s="12" t="s">
        <v>96</v>
      </c>
      <c r="D13" s="13">
        <v>86.27</v>
      </c>
      <c r="E13" s="13">
        <v>86.27</v>
      </c>
      <c r="F13" s="13">
        <v>86.27</v>
      </c>
      <c r="G13" s="13"/>
      <c r="H13" s="13"/>
    </row>
    <row r="14" spans="1:8" s="2" customFormat="1" ht="15" customHeight="1">
      <c r="A14" s="11">
        <v>9</v>
      </c>
      <c r="B14" s="12" t="s">
        <v>97</v>
      </c>
      <c r="C14" s="12" t="s">
        <v>98</v>
      </c>
      <c r="D14" s="13">
        <v>5.21</v>
      </c>
      <c r="E14" s="13">
        <v>5.21</v>
      </c>
      <c r="F14" s="13">
        <v>5.21</v>
      </c>
      <c r="G14" s="13"/>
      <c r="H14" s="13"/>
    </row>
    <row r="15" spans="1:8" s="2" customFormat="1" ht="15" customHeight="1">
      <c r="A15" s="11">
        <v>10</v>
      </c>
      <c r="B15" s="12" t="s">
        <v>99</v>
      </c>
      <c r="C15" s="12" t="s">
        <v>100</v>
      </c>
      <c r="D15" s="13">
        <v>14.16</v>
      </c>
      <c r="E15" s="13">
        <v>14.16</v>
      </c>
      <c r="F15" s="13">
        <v>14.16</v>
      </c>
      <c r="G15" s="13"/>
      <c r="H15" s="13"/>
    </row>
    <row r="16" spans="1:8" s="2" customFormat="1" ht="15" customHeight="1">
      <c r="A16" s="11">
        <v>11</v>
      </c>
      <c r="B16" s="12" t="s">
        <v>101</v>
      </c>
      <c r="C16" s="12" t="s">
        <v>102</v>
      </c>
      <c r="D16" s="13">
        <v>30.5</v>
      </c>
      <c r="E16" s="13">
        <v>30.5</v>
      </c>
      <c r="F16" s="13">
        <v>30.5</v>
      </c>
      <c r="G16" s="13"/>
      <c r="H16" s="13"/>
    </row>
    <row r="17" spans="1:8" s="2" customFormat="1" ht="15" customHeight="1">
      <c r="A17" s="11">
        <v>12</v>
      </c>
      <c r="B17" s="12" t="s">
        <v>103</v>
      </c>
      <c r="C17" s="12" t="s">
        <v>104</v>
      </c>
      <c r="D17" s="13">
        <v>30.5</v>
      </c>
      <c r="E17" s="13">
        <v>30.5</v>
      </c>
      <c r="F17" s="13">
        <v>30.5</v>
      </c>
      <c r="G17" s="13"/>
      <c r="H17" s="13"/>
    </row>
    <row r="18" spans="1:8" s="2" customFormat="1" ht="15" customHeight="1">
      <c r="A18" s="11">
        <v>13</v>
      </c>
      <c r="B18" s="12" t="s">
        <v>105</v>
      </c>
      <c r="C18" s="12" t="s">
        <v>106</v>
      </c>
      <c r="D18" s="13">
        <v>30.5</v>
      </c>
      <c r="E18" s="13">
        <v>30.5</v>
      </c>
      <c r="F18" s="13">
        <v>30.5</v>
      </c>
      <c r="G18" s="13"/>
      <c r="H18" s="13"/>
    </row>
    <row r="19" spans="1:8" s="2" customFormat="1" ht="15" customHeight="1">
      <c r="A19" s="11">
        <v>14</v>
      </c>
      <c r="B19" s="12" t="s">
        <v>113</v>
      </c>
      <c r="C19" s="12" t="s">
        <v>114</v>
      </c>
      <c r="D19" s="13">
        <v>51.76</v>
      </c>
      <c r="E19" s="13">
        <v>51.76</v>
      </c>
      <c r="F19" s="13">
        <v>51.76</v>
      </c>
      <c r="G19" s="13"/>
      <c r="H19" s="13"/>
    </row>
    <row r="20" spans="1:8" s="2" customFormat="1" ht="15" customHeight="1">
      <c r="A20" s="11">
        <v>15</v>
      </c>
      <c r="B20" s="12" t="s">
        <v>115</v>
      </c>
      <c r="C20" s="12" t="s">
        <v>116</v>
      </c>
      <c r="D20" s="13">
        <v>51.76</v>
      </c>
      <c r="E20" s="13">
        <v>51.76</v>
      </c>
      <c r="F20" s="13">
        <v>51.76</v>
      </c>
      <c r="G20" s="13"/>
      <c r="H20" s="13"/>
    </row>
    <row r="21" spans="1:8" s="2" customFormat="1" ht="15" customHeight="1">
      <c r="A21" s="11">
        <v>16</v>
      </c>
      <c r="B21" s="12" t="s">
        <v>117</v>
      </c>
      <c r="C21" s="12" t="s">
        <v>118</v>
      </c>
      <c r="D21" s="13">
        <v>51.76</v>
      </c>
      <c r="E21" s="13">
        <v>51.76</v>
      </c>
      <c r="F21" s="13">
        <v>51.76</v>
      </c>
      <c r="G21" s="13"/>
      <c r="H21" s="13"/>
    </row>
    <row r="22" spans="1:8" s="2" customFormat="1" ht="15" customHeight="1">
      <c r="A22" s="11">
        <v>17</v>
      </c>
      <c r="B22" s="12" t="s">
        <v>119</v>
      </c>
      <c r="C22" s="12" t="s">
        <v>120</v>
      </c>
      <c r="D22" s="13">
        <v>4929.21</v>
      </c>
      <c r="E22" s="13">
        <v>738.22</v>
      </c>
      <c r="F22" s="13">
        <v>606.97</v>
      </c>
      <c r="G22" s="13">
        <v>131.25</v>
      </c>
      <c r="H22" s="13">
        <v>4190.99</v>
      </c>
    </row>
    <row r="23" spans="1:8" s="2" customFormat="1" ht="15" customHeight="1">
      <c r="A23" s="11">
        <v>18</v>
      </c>
      <c r="B23" s="12" t="s">
        <v>121</v>
      </c>
      <c r="C23" s="12" t="s">
        <v>122</v>
      </c>
      <c r="D23" s="13">
        <v>2885.24</v>
      </c>
      <c r="E23" s="13">
        <v>738.22</v>
      </c>
      <c r="F23" s="13">
        <v>606.97</v>
      </c>
      <c r="G23" s="13">
        <v>131.25</v>
      </c>
      <c r="H23" s="13">
        <v>2147.02</v>
      </c>
    </row>
    <row r="24" spans="1:8" s="2" customFormat="1" ht="15" customHeight="1">
      <c r="A24" s="11">
        <v>19</v>
      </c>
      <c r="B24" s="12" t="s">
        <v>123</v>
      </c>
      <c r="C24" s="12" t="s">
        <v>124</v>
      </c>
      <c r="D24" s="13">
        <v>738.22</v>
      </c>
      <c r="E24" s="13">
        <v>738.22</v>
      </c>
      <c r="F24" s="13">
        <v>606.97</v>
      </c>
      <c r="G24" s="13">
        <v>131.25</v>
      </c>
      <c r="H24" s="13"/>
    </row>
    <row r="25" spans="1:8" s="2" customFormat="1" ht="15" customHeight="1">
      <c r="A25" s="11">
        <v>20</v>
      </c>
      <c r="B25" s="12" t="s">
        <v>125</v>
      </c>
      <c r="C25" s="12" t="s">
        <v>126</v>
      </c>
      <c r="D25" s="13">
        <f>198.03+5.24</f>
        <v>203.27</v>
      </c>
      <c r="E25" s="13"/>
      <c r="F25" s="13"/>
      <c r="G25" s="13"/>
      <c r="H25" s="13">
        <f>198.03+5.24</f>
        <v>203.27</v>
      </c>
    </row>
    <row r="26" spans="1:8" s="2" customFormat="1" ht="15" customHeight="1">
      <c r="A26" s="11">
        <v>21</v>
      </c>
      <c r="B26" s="12" t="s">
        <v>127</v>
      </c>
      <c r="C26" s="12" t="s">
        <v>128</v>
      </c>
      <c r="D26" s="13">
        <f>303.61+165.18</f>
        <v>468.79</v>
      </c>
      <c r="E26" s="13"/>
      <c r="F26" s="13"/>
      <c r="G26" s="13"/>
      <c r="H26" s="13">
        <f>303.61+165.18</f>
        <v>468.79</v>
      </c>
    </row>
    <row r="27" spans="1:8" s="2" customFormat="1" ht="15" customHeight="1">
      <c r="A27" s="11">
        <v>22</v>
      </c>
      <c r="B27" s="12" t="s">
        <v>129</v>
      </c>
      <c r="C27" s="12" t="s">
        <v>130</v>
      </c>
      <c r="D27" s="13">
        <f>657.15+34.74</f>
        <v>691.89</v>
      </c>
      <c r="E27" s="13"/>
      <c r="F27" s="13"/>
      <c r="G27" s="13"/>
      <c r="H27" s="13">
        <f>657.15+34.74</f>
        <v>691.89</v>
      </c>
    </row>
    <row r="28" spans="1:8" s="2" customFormat="1" ht="15" customHeight="1">
      <c r="A28" s="11">
        <v>23</v>
      </c>
      <c r="B28" s="12" t="s">
        <v>131</v>
      </c>
      <c r="C28" s="12" t="s">
        <v>132</v>
      </c>
      <c r="D28" s="13">
        <v>4.07</v>
      </c>
      <c r="E28" s="13"/>
      <c r="F28" s="13"/>
      <c r="G28" s="13"/>
      <c r="H28" s="13">
        <v>4.07</v>
      </c>
    </row>
    <row r="29" spans="1:8" s="2" customFormat="1" ht="15" customHeight="1">
      <c r="A29" s="11">
        <v>24</v>
      </c>
      <c r="B29" s="12" t="s">
        <v>133</v>
      </c>
      <c r="C29" s="12" t="s">
        <v>134</v>
      </c>
      <c r="D29" s="13">
        <v>779</v>
      </c>
      <c r="E29" s="13"/>
      <c r="F29" s="13"/>
      <c r="G29" s="13"/>
      <c r="H29" s="13">
        <v>779</v>
      </c>
    </row>
    <row r="30" spans="1:8" s="2" customFormat="1" ht="15" customHeight="1">
      <c r="A30" s="11">
        <v>25</v>
      </c>
      <c r="B30" s="12" t="s">
        <v>135</v>
      </c>
      <c r="C30" s="12" t="s">
        <v>136</v>
      </c>
      <c r="D30" s="13">
        <f>1590.62+40.67</f>
        <v>1631.29</v>
      </c>
      <c r="E30" s="13"/>
      <c r="F30" s="13"/>
      <c r="G30" s="13"/>
      <c r="H30" s="13">
        <f>1590.62+40.67</f>
        <v>1631.29</v>
      </c>
    </row>
    <row r="31" spans="1:8" s="2" customFormat="1" ht="15" customHeight="1">
      <c r="A31" s="11">
        <v>26</v>
      </c>
      <c r="B31" s="12" t="s">
        <v>137</v>
      </c>
      <c r="C31" s="12" t="s">
        <v>138</v>
      </c>
      <c r="D31" s="13">
        <f>1590.62+40.67</f>
        <v>1631.29</v>
      </c>
      <c r="E31" s="13"/>
      <c r="F31" s="13"/>
      <c r="G31" s="13"/>
      <c r="H31" s="13">
        <f>1590.62+40.67</f>
        <v>1631.29</v>
      </c>
    </row>
    <row r="32" spans="1:8" s="2" customFormat="1" ht="15" customHeight="1">
      <c r="A32" s="11">
        <v>27</v>
      </c>
      <c r="B32" s="12" t="s">
        <v>139</v>
      </c>
      <c r="C32" s="12" t="s">
        <v>140</v>
      </c>
      <c r="D32" s="13">
        <v>186.98</v>
      </c>
      <c r="E32" s="13"/>
      <c r="F32" s="13"/>
      <c r="G32" s="13"/>
      <c r="H32" s="13">
        <v>186.98</v>
      </c>
    </row>
    <row r="33" spans="1:8" s="2" customFormat="1" ht="15" customHeight="1">
      <c r="A33" s="11">
        <v>28</v>
      </c>
      <c r="B33" s="12" t="s">
        <v>141</v>
      </c>
      <c r="C33" s="12" t="s">
        <v>142</v>
      </c>
      <c r="D33" s="13">
        <v>1.98</v>
      </c>
      <c r="E33" s="13"/>
      <c r="F33" s="13"/>
      <c r="G33" s="13"/>
      <c r="H33" s="13">
        <v>1.98</v>
      </c>
    </row>
    <row r="34" spans="1:8" s="2" customFormat="1" ht="15" customHeight="1">
      <c r="A34" s="11">
        <v>29</v>
      </c>
      <c r="B34" s="12" t="s">
        <v>143</v>
      </c>
      <c r="C34" s="12" t="s">
        <v>144</v>
      </c>
      <c r="D34" s="13">
        <v>158</v>
      </c>
      <c r="E34" s="13"/>
      <c r="F34" s="13"/>
      <c r="G34" s="13"/>
      <c r="H34" s="13">
        <v>158</v>
      </c>
    </row>
    <row r="35" spans="1:8" s="2" customFormat="1" ht="15" customHeight="1">
      <c r="A35" s="11">
        <v>30</v>
      </c>
      <c r="B35" s="12" t="s">
        <v>145</v>
      </c>
      <c r="C35" s="12" t="s">
        <v>146</v>
      </c>
      <c r="D35" s="13">
        <v>27</v>
      </c>
      <c r="E35" s="13"/>
      <c r="F35" s="13"/>
      <c r="G35" s="13"/>
      <c r="H35" s="13">
        <v>27</v>
      </c>
    </row>
    <row r="36" spans="1:8" s="2" customFormat="1" ht="15" customHeight="1">
      <c r="A36" s="11">
        <v>31</v>
      </c>
      <c r="B36" s="12" t="s">
        <v>147</v>
      </c>
      <c r="C36" s="12" t="s">
        <v>148</v>
      </c>
      <c r="D36" s="13">
        <f>18+28.7</f>
        <v>46.7</v>
      </c>
      <c r="E36" s="13"/>
      <c r="F36" s="13"/>
      <c r="G36" s="13"/>
      <c r="H36" s="13">
        <f>18+28.7</f>
        <v>46.7</v>
      </c>
    </row>
    <row r="37" spans="1:8" ht="15" customHeight="1">
      <c r="A37" s="11">
        <v>32</v>
      </c>
      <c r="B37" s="12" t="s">
        <v>149</v>
      </c>
      <c r="C37" s="12" t="s">
        <v>150</v>
      </c>
      <c r="D37" s="13">
        <f>18+28.7</f>
        <v>46.7</v>
      </c>
      <c r="E37" s="13"/>
      <c r="F37" s="13"/>
      <c r="G37" s="13"/>
      <c r="H37" s="13">
        <f>18+28.7</f>
        <v>46.7</v>
      </c>
    </row>
    <row r="38" spans="1:8" ht="15" customHeight="1">
      <c r="A38" s="11">
        <v>33</v>
      </c>
      <c r="B38" s="12" t="s">
        <v>151</v>
      </c>
      <c r="C38" s="12" t="s">
        <v>152</v>
      </c>
      <c r="D38" s="13">
        <f>125+54</f>
        <v>179</v>
      </c>
      <c r="E38" s="13"/>
      <c r="F38" s="13"/>
      <c r="G38" s="13"/>
      <c r="H38" s="13">
        <f>125+54</f>
        <v>179</v>
      </c>
    </row>
    <row r="39" spans="1:8" ht="15" customHeight="1">
      <c r="A39" s="11">
        <v>34</v>
      </c>
      <c r="B39" s="12" t="s">
        <v>153</v>
      </c>
      <c r="C39" s="12" t="s">
        <v>154</v>
      </c>
      <c r="D39" s="13">
        <f>125+54</f>
        <v>179</v>
      </c>
      <c r="E39" s="13"/>
      <c r="F39" s="13"/>
      <c r="G39" s="13"/>
      <c r="H39" s="13">
        <f>125+54</f>
        <v>179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selection activeCell="E20" sqref="E20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175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176</v>
      </c>
      <c r="C3" s="10"/>
      <c r="D3" s="10" t="s">
        <v>177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173</v>
      </c>
      <c r="F4" s="10" t="s">
        <v>174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9">
        <v>1</v>
      </c>
      <c r="B6" s="12"/>
      <c r="C6" s="12" t="s">
        <v>62</v>
      </c>
      <c r="D6" s="13">
        <v>928.87</v>
      </c>
      <c r="E6" s="13">
        <v>795.62</v>
      </c>
      <c r="F6" s="13">
        <v>133.25</v>
      </c>
    </row>
    <row r="7" spans="1:6" s="2" customFormat="1" ht="15" customHeight="1">
      <c r="A7" s="19">
        <v>2</v>
      </c>
      <c r="B7" s="12" t="s">
        <v>178</v>
      </c>
      <c r="C7" s="12" t="s">
        <v>179</v>
      </c>
      <c r="D7" s="13">
        <f>629.3+30.5</f>
        <v>659.8</v>
      </c>
      <c r="E7" s="13">
        <v>659.8</v>
      </c>
      <c r="F7" s="13"/>
    </row>
    <row r="8" spans="1:6" s="2" customFormat="1" ht="15" customHeight="1">
      <c r="A8" s="19">
        <v>3</v>
      </c>
      <c r="B8" s="12" t="s">
        <v>180</v>
      </c>
      <c r="C8" s="12" t="s">
        <v>181</v>
      </c>
      <c r="D8" s="13">
        <v>185.36</v>
      </c>
      <c r="E8" s="13">
        <v>185.36</v>
      </c>
      <c r="F8" s="13"/>
    </row>
    <row r="9" spans="1:6" s="2" customFormat="1" ht="15" customHeight="1">
      <c r="A9" s="19">
        <v>4</v>
      </c>
      <c r="B9" s="12" t="s">
        <v>182</v>
      </c>
      <c r="C9" s="12" t="s">
        <v>183</v>
      </c>
      <c r="D9" s="13">
        <v>214.63</v>
      </c>
      <c r="E9" s="13">
        <v>214.63</v>
      </c>
      <c r="F9" s="13"/>
    </row>
    <row r="10" spans="1:6" s="2" customFormat="1" ht="15" customHeight="1">
      <c r="A10" s="19">
        <v>5</v>
      </c>
      <c r="B10" s="12" t="s">
        <v>184</v>
      </c>
      <c r="C10" s="12" t="s">
        <v>185</v>
      </c>
      <c r="D10" s="13">
        <v>12.95</v>
      </c>
      <c r="E10" s="13">
        <v>12.95</v>
      </c>
      <c r="F10" s="13"/>
    </row>
    <row r="11" spans="1:6" s="2" customFormat="1" ht="15" customHeight="1">
      <c r="A11" s="19">
        <v>6</v>
      </c>
      <c r="B11" s="12" t="s">
        <v>186</v>
      </c>
      <c r="C11" s="12" t="s">
        <v>187</v>
      </c>
      <c r="D11" s="13">
        <v>49.22</v>
      </c>
      <c r="E11" s="13">
        <v>49.22</v>
      </c>
      <c r="F11" s="13"/>
    </row>
    <row r="12" spans="1:6" s="2" customFormat="1" ht="15" customHeight="1">
      <c r="A12" s="19">
        <v>7</v>
      </c>
      <c r="B12" s="12" t="s">
        <v>188</v>
      </c>
      <c r="C12" s="12" t="s">
        <v>189</v>
      </c>
      <c r="D12" s="13">
        <v>86.27</v>
      </c>
      <c r="E12" s="13">
        <v>86.27</v>
      </c>
      <c r="F12" s="13"/>
    </row>
    <row r="13" spans="1:6" s="2" customFormat="1" ht="15" customHeight="1">
      <c r="A13" s="19">
        <v>8</v>
      </c>
      <c r="B13" s="12" t="s">
        <v>190</v>
      </c>
      <c r="C13" s="12" t="s">
        <v>191</v>
      </c>
      <c r="D13" s="13">
        <v>5.21</v>
      </c>
      <c r="E13" s="13">
        <v>5.21</v>
      </c>
      <c r="F13" s="13"/>
    </row>
    <row r="14" spans="1:6" s="2" customFormat="1" ht="15" customHeight="1">
      <c r="A14" s="19">
        <v>9</v>
      </c>
      <c r="B14" s="12" t="s">
        <v>192</v>
      </c>
      <c r="C14" s="12" t="s">
        <v>193</v>
      </c>
      <c r="D14" s="13">
        <v>30.5</v>
      </c>
      <c r="E14" s="13">
        <v>30.5</v>
      </c>
      <c r="F14" s="13"/>
    </row>
    <row r="15" spans="1:6" s="2" customFormat="1" ht="15" customHeight="1">
      <c r="A15" s="19">
        <v>10</v>
      </c>
      <c r="B15" s="12" t="s">
        <v>194</v>
      </c>
      <c r="C15" s="12" t="s">
        <v>195</v>
      </c>
      <c r="D15" s="13">
        <v>5.18</v>
      </c>
      <c r="E15" s="13">
        <v>5.18</v>
      </c>
      <c r="F15" s="13"/>
    </row>
    <row r="16" spans="1:6" s="2" customFormat="1" ht="15" customHeight="1">
      <c r="A16" s="19">
        <v>11</v>
      </c>
      <c r="B16" s="12" t="s">
        <v>196</v>
      </c>
      <c r="C16" s="12" t="s">
        <v>118</v>
      </c>
      <c r="D16" s="13">
        <v>51.76</v>
      </c>
      <c r="E16" s="13">
        <v>51.76</v>
      </c>
      <c r="F16" s="13"/>
    </row>
    <row r="17" spans="1:6" s="2" customFormat="1" ht="15" customHeight="1">
      <c r="A17" s="19">
        <v>12</v>
      </c>
      <c r="B17" s="12" t="s">
        <v>197</v>
      </c>
      <c r="C17" s="12" t="s">
        <v>198</v>
      </c>
      <c r="D17" s="13">
        <v>18.72</v>
      </c>
      <c r="E17" s="13">
        <v>18.72</v>
      </c>
      <c r="F17" s="13"/>
    </row>
    <row r="18" spans="1:6" s="2" customFormat="1" ht="15" customHeight="1">
      <c r="A18" s="19">
        <v>13</v>
      </c>
      <c r="B18" s="12" t="s">
        <v>199</v>
      </c>
      <c r="C18" s="12" t="s">
        <v>200</v>
      </c>
      <c r="D18" s="13">
        <v>133.25</v>
      </c>
      <c r="E18" s="13"/>
      <c r="F18" s="13">
        <v>133.25</v>
      </c>
    </row>
    <row r="19" spans="1:6" s="2" customFormat="1" ht="15" customHeight="1">
      <c r="A19" s="19">
        <v>14</v>
      </c>
      <c r="B19" s="12" t="s">
        <v>201</v>
      </c>
      <c r="C19" s="12" t="s">
        <v>202</v>
      </c>
      <c r="D19" s="13">
        <v>7.24</v>
      </c>
      <c r="E19" s="13"/>
      <c r="F19" s="13">
        <v>7.24</v>
      </c>
    </row>
    <row r="20" spans="1:6" s="2" customFormat="1" ht="15" customHeight="1">
      <c r="A20" s="19">
        <v>15</v>
      </c>
      <c r="B20" s="12" t="s">
        <v>203</v>
      </c>
      <c r="C20" s="12" t="s">
        <v>204</v>
      </c>
      <c r="D20" s="13">
        <v>0.43</v>
      </c>
      <c r="E20" s="13"/>
      <c r="F20" s="13">
        <v>0.43</v>
      </c>
    </row>
    <row r="21" spans="1:6" s="2" customFormat="1" ht="15" customHeight="1">
      <c r="A21" s="19">
        <v>16</v>
      </c>
      <c r="B21" s="12" t="s">
        <v>205</v>
      </c>
      <c r="C21" s="12" t="s">
        <v>206</v>
      </c>
      <c r="D21" s="13">
        <v>3.22</v>
      </c>
      <c r="E21" s="13"/>
      <c r="F21" s="13">
        <v>3.22</v>
      </c>
    </row>
    <row r="22" spans="1:6" s="2" customFormat="1" ht="15" customHeight="1">
      <c r="A22" s="19">
        <v>17</v>
      </c>
      <c r="B22" s="12" t="s">
        <v>207</v>
      </c>
      <c r="C22" s="12" t="s">
        <v>208</v>
      </c>
      <c r="D22" s="13">
        <v>3.9</v>
      </c>
      <c r="E22" s="13"/>
      <c r="F22" s="13">
        <v>3.9</v>
      </c>
    </row>
    <row r="23" spans="1:6" s="2" customFormat="1" ht="15" customHeight="1">
      <c r="A23" s="19">
        <v>18</v>
      </c>
      <c r="B23" s="12" t="s">
        <v>209</v>
      </c>
      <c r="C23" s="12" t="s">
        <v>210</v>
      </c>
      <c r="D23" s="13">
        <v>22.18</v>
      </c>
      <c r="E23" s="13"/>
      <c r="F23" s="13">
        <v>22.18</v>
      </c>
    </row>
    <row r="24" spans="1:6" s="2" customFormat="1" ht="15" customHeight="1">
      <c r="A24" s="19">
        <v>19</v>
      </c>
      <c r="B24" s="12" t="s">
        <v>211</v>
      </c>
      <c r="C24" s="12" t="s">
        <v>212</v>
      </c>
      <c r="D24" s="13">
        <v>11.52</v>
      </c>
      <c r="E24" s="13"/>
      <c r="F24" s="13">
        <v>11.52</v>
      </c>
    </row>
    <row r="25" spans="1:6" s="2" customFormat="1" ht="15" customHeight="1">
      <c r="A25" s="19">
        <v>20</v>
      </c>
      <c r="B25" s="12" t="s">
        <v>213</v>
      </c>
      <c r="C25" s="12" t="s">
        <v>214</v>
      </c>
      <c r="D25" s="13">
        <v>3.03</v>
      </c>
      <c r="E25" s="13"/>
      <c r="F25" s="13">
        <v>3.03</v>
      </c>
    </row>
    <row r="26" spans="1:6" s="2" customFormat="1" ht="15" customHeight="1">
      <c r="A26" s="19">
        <v>21</v>
      </c>
      <c r="B26" s="12" t="s">
        <v>215</v>
      </c>
      <c r="C26" s="12" t="s">
        <v>216</v>
      </c>
      <c r="D26" s="13">
        <v>7.8</v>
      </c>
      <c r="E26" s="13"/>
      <c r="F26" s="13">
        <v>7.8</v>
      </c>
    </row>
    <row r="27" spans="1:6" s="2" customFormat="1" ht="15" customHeight="1">
      <c r="A27" s="19">
        <v>22</v>
      </c>
      <c r="B27" s="12" t="s">
        <v>217</v>
      </c>
      <c r="C27" s="12" t="s">
        <v>218</v>
      </c>
      <c r="D27" s="13">
        <v>14.8</v>
      </c>
      <c r="E27" s="13"/>
      <c r="F27" s="13">
        <v>14.8</v>
      </c>
    </row>
    <row r="28" spans="1:6" s="2" customFormat="1" ht="15" customHeight="1">
      <c r="A28" s="19">
        <v>23</v>
      </c>
      <c r="B28" s="12" t="s">
        <v>219</v>
      </c>
      <c r="C28" s="12" t="s">
        <v>220</v>
      </c>
      <c r="D28" s="13">
        <v>2</v>
      </c>
      <c r="E28" s="13"/>
      <c r="F28" s="13">
        <v>2</v>
      </c>
    </row>
    <row r="29" spans="1:6" s="2" customFormat="1" ht="15" customHeight="1">
      <c r="A29" s="19">
        <v>24</v>
      </c>
      <c r="B29" s="12" t="s">
        <v>221</v>
      </c>
      <c r="C29" s="12" t="s">
        <v>222</v>
      </c>
      <c r="D29" s="13">
        <v>17.28</v>
      </c>
      <c r="E29" s="13"/>
      <c r="F29" s="13">
        <v>17.28</v>
      </c>
    </row>
    <row r="30" spans="1:6" s="2" customFormat="1" ht="15" customHeight="1">
      <c r="A30" s="19">
        <v>25</v>
      </c>
      <c r="B30" s="12" t="s">
        <v>223</v>
      </c>
      <c r="C30" s="12" t="s">
        <v>224</v>
      </c>
      <c r="D30" s="13">
        <v>4.63</v>
      </c>
      <c r="E30" s="13"/>
      <c r="F30" s="13">
        <v>4.63</v>
      </c>
    </row>
    <row r="31" spans="1:6" s="2" customFormat="1" ht="15" customHeight="1">
      <c r="A31" s="19">
        <v>26</v>
      </c>
      <c r="B31" s="12" t="s">
        <v>225</v>
      </c>
      <c r="C31" s="12" t="s">
        <v>226</v>
      </c>
      <c r="D31" s="13">
        <v>13.68</v>
      </c>
      <c r="E31" s="13"/>
      <c r="F31" s="13">
        <v>13.68</v>
      </c>
    </row>
    <row r="32" spans="1:6" s="2" customFormat="1" ht="15" customHeight="1">
      <c r="A32" s="19">
        <v>27</v>
      </c>
      <c r="B32" s="12" t="s">
        <v>227</v>
      </c>
      <c r="C32" s="12" t="s">
        <v>228</v>
      </c>
      <c r="D32" s="13">
        <v>21.18</v>
      </c>
      <c r="E32" s="13"/>
      <c r="F32" s="13">
        <v>21.18</v>
      </c>
    </row>
    <row r="33" spans="1:6" s="2" customFormat="1" ht="15" customHeight="1">
      <c r="A33" s="19">
        <v>28</v>
      </c>
      <c r="B33" s="12" t="s">
        <v>229</v>
      </c>
      <c r="C33" s="12" t="s">
        <v>230</v>
      </c>
      <c r="D33" s="13">
        <v>0.36</v>
      </c>
      <c r="E33" s="13"/>
      <c r="F33" s="13">
        <v>0.36</v>
      </c>
    </row>
    <row r="34" spans="1:6" s="2" customFormat="1" ht="15" customHeight="1">
      <c r="A34" s="19">
        <v>29</v>
      </c>
      <c r="B34" s="12" t="s">
        <v>231</v>
      </c>
      <c r="C34" s="12" t="s">
        <v>232</v>
      </c>
      <c r="D34" s="13">
        <v>135.82</v>
      </c>
      <c r="E34" s="13">
        <v>135.82</v>
      </c>
      <c r="F34" s="13"/>
    </row>
    <row r="35" spans="1:6" s="2" customFormat="1" ht="15" customHeight="1">
      <c r="A35" s="19">
        <v>30</v>
      </c>
      <c r="B35" s="12" t="s">
        <v>233</v>
      </c>
      <c r="C35" s="12" t="s">
        <v>234</v>
      </c>
      <c r="D35" s="13">
        <v>14.91</v>
      </c>
      <c r="E35" s="13">
        <v>14.91</v>
      </c>
      <c r="F35" s="13"/>
    </row>
    <row r="36" spans="1:6" s="2" customFormat="1" ht="15" customHeight="1">
      <c r="A36" s="19">
        <v>31</v>
      </c>
      <c r="B36" s="12" t="s">
        <v>235</v>
      </c>
      <c r="C36" s="12" t="s">
        <v>236</v>
      </c>
      <c r="D36" s="13">
        <v>0.9</v>
      </c>
      <c r="E36" s="13">
        <v>0.9</v>
      </c>
      <c r="F36" s="13"/>
    </row>
    <row r="37" spans="1:6" s="2" customFormat="1" ht="15" customHeight="1">
      <c r="A37" s="19">
        <v>32</v>
      </c>
      <c r="B37" s="12" t="s">
        <v>237</v>
      </c>
      <c r="C37" s="12" t="s">
        <v>238</v>
      </c>
      <c r="D37" s="13">
        <v>120.01</v>
      </c>
      <c r="E37" s="13">
        <v>120.01</v>
      </c>
      <c r="F37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B12" sqref="B12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239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156</v>
      </c>
      <c r="C3" s="10"/>
      <c r="D3" s="10" t="s">
        <v>62</v>
      </c>
      <c r="E3" s="10" t="s">
        <v>157</v>
      </c>
      <c r="F3" s="10" t="s">
        <v>158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8">
        <v>1</v>
      </c>
      <c r="B6" s="12"/>
      <c r="C6" s="12" t="s">
        <v>62</v>
      </c>
      <c r="D6" s="13">
        <v>2000</v>
      </c>
      <c r="E6" s="13"/>
      <c r="F6" s="13">
        <v>2000</v>
      </c>
    </row>
    <row r="7" spans="1:6" ht="15" customHeight="1">
      <c r="A7" s="18">
        <v>2</v>
      </c>
      <c r="B7" s="12" t="s">
        <v>107</v>
      </c>
      <c r="C7" s="12" t="s">
        <v>108</v>
      </c>
      <c r="D7" s="13">
        <v>2000</v>
      </c>
      <c r="E7" s="13"/>
      <c r="F7" s="13">
        <v>2000</v>
      </c>
    </row>
    <row r="8" spans="1:6" s="2" customFormat="1" ht="15" customHeight="1">
      <c r="A8" s="18">
        <v>3</v>
      </c>
      <c r="B8" s="12" t="s">
        <v>109</v>
      </c>
      <c r="C8" s="12" t="s">
        <v>110</v>
      </c>
      <c r="D8" s="13">
        <v>2000</v>
      </c>
      <c r="E8" s="13"/>
      <c r="F8" s="13">
        <v>2000</v>
      </c>
    </row>
    <row r="9" spans="1:6" ht="15" customHeight="1">
      <c r="A9" s="18">
        <v>4</v>
      </c>
      <c r="B9" s="12" t="s">
        <v>111</v>
      </c>
      <c r="C9" s="12" t="s">
        <v>112</v>
      </c>
      <c r="D9" s="13">
        <v>2000</v>
      </c>
      <c r="E9" s="13"/>
      <c r="F9" s="13">
        <v>2000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C18" sqref="C18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240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156</v>
      </c>
      <c r="C3" s="10"/>
      <c r="D3" s="10" t="s">
        <v>62</v>
      </c>
      <c r="E3" s="10" t="s">
        <v>157</v>
      </c>
      <c r="F3" s="10" t="s">
        <v>158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5">
        <v>1</v>
      </c>
      <c r="B6" s="15"/>
      <c r="C6" s="15" t="s">
        <v>62</v>
      </c>
      <c r="D6" s="15"/>
      <c r="E6" s="15"/>
      <c r="F6" s="15"/>
    </row>
    <row r="8" spans="1:3" ht="15" customHeight="1">
      <c r="A8" s="16" t="s">
        <v>241</v>
      </c>
      <c r="B8" s="17"/>
      <c r="C8" s="1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J24" sqref="J24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242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243</v>
      </c>
      <c r="C3" s="10" t="s">
        <v>244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164</v>
      </c>
      <c r="E4" s="10" t="s">
        <v>245</v>
      </c>
      <c r="F4" s="10" t="s">
        <v>166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 t="s">
        <v>62</v>
      </c>
      <c r="C6" s="13">
        <v>13.68</v>
      </c>
      <c r="D6" s="13">
        <v>13.68</v>
      </c>
      <c r="E6" s="14"/>
      <c r="F6" s="13"/>
    </row>
    <row r="7" spans="1:6" s="2" customFormat="1" ht="15" customHeight="1">
      <c r="A7" s="11">
        <v>2</v>
      </c>
      <c r="B7" s="12" t="s">
        <v>246</v>
      </c>
      <c r="C7" s="13"/>
      <c r="D7" s="13"/>
      <c r="E7" s="14"/>
      <c r="F7" s="13"/>
    </row>
    <row r="8" spans="1:6" s="2" customFormat="1" ht="15" customHeight="1">
      <c r="A8" s="11">
        <v>3</v>
      </c>
      <c r="B8" s="12" t="s">
        <v>247</v>
      </c>
      <c r="C8" s="13">
        <v>13.68</v>
      </c>
      <c r="D8" s="13">
        <v>13.68</v>
      </c>
      <c r="E8" s="14"/>
      <c r="F8" s="13"/>
    </row>
    <row r="9" spans="1:6" s="2" customFormat="1" ht="15" customHeight="1">
      <c r="A9" s="11">
        <v>4</v>
      </c>
      <c r="B9" s="12" t="s">
        <v>248</v>
      </c>
      <c r="C9" s="13"/>
      <c r="D9" s="13"/>
      <c r="E9" s="14"/>
      <c r="F9" s="13"/>
    </row>
    <row r="10" spans="1:6" s="2" customFormat="1" ht="15" customHeight="1">
      <c r="A10" s="11">
        <v>5</v>
      </c>
      <c r="B10" s="12" t="s">
        <v>249</v>
      </c>
      <c r="C10" s="13">
        <v>13.68</v>
      </c>
      <c r="D10" s="13">
        <v>13.68</v>
      </c>
      <c r="E10" s="14"/>
      <c r="F10" s="13"/>
    </row>
    <row r="11" spans="1:6" s="2" customFormat="1" ht="15" customHeight="1">
      <c r="A11" s="11">
        <v>6</v>
      </c>
      <c r="B11" s="12" t="s">
        <v>250</v>
      </c>
      <c r="C11" s="13"/>
      <c r="D11" s="13"/>
      <c r="E11" s="14"/>
      <c r="F11" s="13"/>
    </row>
    <row r="12" spans="1:6" ht="15" customHeight="1">
      <c r="A12" s="11">
        <v>7</v>
      </c>
      <c r="B12" s="12" t="s">
        <v>251</v>
      </c>
      <c r="C12" s="13"/>
      <c r="D12" s="13"/>
      <c r="E12" s="13"/>
      <c r="F12" s="13"/>
    </row>
    <row r="13" spans="1:6" ht="15" customHeight="1">
      <c r="A13" s="11">
        <v>8</v>
      </c>
      <c r="B13" s="12" t="s">
        <v>252</v>
      </c>
      <c r="C13" s="13">
        <v>2</v>
      </c>
      <c r="D13" s="13">
        <v>2</v>
      </c>
      <c r="E13" s="13"/>
      <c r="F13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Luna</cp:lastModifiedBy>
  <dcterms:created xsi:type="dcterms:W3CDTF">2021-03-03T03:11:35Z</dcterms:created>
  <dcterms:modified xsi:type="dcterms:W3CDTF">2021-04-19T03:16:42Z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20B029A1787F4B1B9EEFC7E569E4FE81</vt:lpwstr>
  </property>
</Properties>
</file>